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<sst xmlns="http://schemas.openxmlformats.org/spreadsheetml/2006/main" count="85" uniqueCount="80">
  <si>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Форма 6-т</t>
  </si>
  <si>
    <t>Утверждена</t>
  </si>
  <si>
    <t>Теплоснабжение</t>
  </si>
  <si>
    <t>ОТЧЕТНАЯ КАЛЬКУЛЯЦИЯ СЕБЕСТОИМОСТИ</t>
  </si>
  <si>
    <t>ОТПУЩЕННОЙ ТЕПЛОЭНЕРГИИ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</si>
  <si>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</si>
  <si>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</si>
  <si>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</si>
  <si>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</si>
  <si>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</si>
  <si>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</si>
  <si>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</si>
  <si>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</si>
  <si>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</si>
  <si>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</si>
  <si>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</si>
  <si>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</si>
  <si>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</si>
  <si>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</si>
  <si>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</si>
  <si>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</si>
  <si>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</si>
  <si>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</si>
  <si>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</si>
  <si>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</si>
  <si>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</si>
  <si>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</si>
  <si>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</si>
  <si>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</si>
  <si>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</si>
  <si>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</si>
  <si>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</si>
  <si>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</si>
  <si>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</si>
  <si>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</si>
  <si>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</si>
  <si>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</si>
  <si>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</si>
  <si>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</si>
  <si>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</si>
  <si>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</si>
  <si>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</si>
  <si>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</si>
  <si>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</si>
  <si>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</si>
  <si>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</si>
  <si>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</si>
  <si>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</si>
  <si>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</si>
  <si>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</si>
  <si>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</si>
  <si>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</si>
  <si>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</si>
  <si>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</si>
  <si>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                </t>
  </si>
  <si>
    <t xml:space="preserve"> Общеэксплуатационные расходы   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</si>
  <si>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</si>
  <si>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</si>
  <si>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</si>
  <si>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</si>
  <si>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</si>
  <si>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</si>
  <si>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</si>
  <si>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</si>
  <si>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      тариф для населения     </t>
  </si>
  <si>
    <t xml:space="preserve">     Лицензирование</t>
  </si>
  <si>
    <t xml:space="preserve">   Разрешение на сбросы</t>
  </si>
  <si>
    <t>Отрасль (вид деятельности) Оказание коммунальных услуг</t>
  </si>
  <si>
    <t>Руководитель организации                                 А.В.Бочков</t>
  </si>
  <si>
    <t xml:space="preserve">  в т.ч. Аренда</t>
  </si>
  <si>
    <t xml:space="preserve">   электроэнергия (вся)         </t>
  </si>
  <si>
    <t xml:space="preserve">      негатив возд на окр среду</t>
  </si>
  <si>
    <t xml:space="preserve">      договор с ФГУ</t>
  </si>
  <si>
    <t xml:space="preserve">      страхование</t>
  </si>
  <si>
    <t>Исполнитель:</t>
  </si>
  <si>
    <t>Марова С.В. 7-81-84</t>
  </si>
  <si>
    <t xml:space="preserve"> Справочно: ЭОТ  с 01.09.2012               </t>
  </si>
  <si>
    <t>Главный бухгалтер                                            Н.Л. Мягкова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</si>
  <si>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"Комсервис"</t>
    </r>
  </si>
  <si>
    <t>за  9 месяцев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</si>
</sst>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_-* #,##0.0_р_._-;\-* #,##0.0_р_._-;_-* \-??_р_._-;_-@_-"/>
    <numFmt numFmtId="168" formatCode="0.0_ ;\-0.0\ "/>
    <numFmt numFmtId="169" formatCode="#,##0.0_ ;\-#,##0.0\ "/>
    <numFmt numFmtId="170" formatCode="#,##0.00_ ;\-#,##0.00\ "/>
  </numFmts>
  <fonts count="25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16" xfId="0" applyFont="1" applyBorder="1" applyAlignment="1">
      <alignment/>
    </xf>
    <xf numFmtId="164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0" fillId="0" borderId="20" xfId="0" applyNumberFormat="1" applyBorder="1" applyAlignment="1">
      <alignment horizontal="center" vertical="top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E122"/>
  <sheetViews>
    <sheetView tabSelected="1" zoomScalePageLayoutView="0" workbookViewId="0" topLeftCell="A1">
      <selection activeCell="E84" sqref="E84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ht="7.5" customHeight="1">
      <c r="B4" s="1"/>
    </row>
    <row r="5" spans="2:4" ht="12.75">
      <c r="B5" s="44" t="s">
        <v>78</v>
      </c>
      <c r="C5" s="44"/>
      <c r="D5" s="44"/>
    </row>
    <row r="6" spans="2:4" ht="12.75">
      <c r="B6" s="44" t="s">
        <v>67</v>
      </c>
      <c r="C6" s="44"/>
      <c r="D6" s="44"/>
    </row>
    <row r="7" ht="12.75">
      <c r="B7" s="2"/>
    </row>
    <row r="8" ht="13.5" hidden="1">
      <c r="B8" s="1"/>
    </row>
    <row r="9" spans="2:4" ht="12.75">
      <c r="B9" s="45" t="s">
        <v>3</v>
      </c>
      <c r="C9" s="45"/>
      <c r="D9" s="45"/>
    </row>
    <row r="10" spans="2:4" ht="12.75">
      <c r="B10" s="46" t="s">
        <v>4</v>
      </c>
      <c r="C10" s="46"/>
      <c r="D10" s="46"/>
    </row>
    <row r="11" spans="2:4" ht="12.75">
      <c r="B11" s="46" t="s">
        <v>79</v>
      </c>
      <c r="C11" s="46"/>
      <c r="D11" s="46"/>
    </row>
    <row r="12" ht="6.75" customHeight="1">
      <c r="B12" s="1"/>
    </row>
    <row r="13" spans="2:5" ht="51">
      <c r="B13" s="27" t="s">
        <v>5</v>
      </c>
      <c r="C13" s="3" t="s">
        <v>6</v>
      </c>
      <c r="D13" s="3" t="s">
        <v>7</v>
      </c>
      <c r="E13" s="4" t="s">
        <v>8</v>
      </c>
    </row>
    <row r="14" spans="2:5" ht="13.5">
      <c r="B14" s="5">
        <v>1</v>
      </c>
      <c r="C14" s="6">
        <v>2</v>
      </c>
      <c r="D14" s="6">
        <v>3</v>
      </c>
      <c r="E14" s="7">
        <v>4</v>
      </c>
    </row>
    <row r="15" spans="2:5" ht="13.5">
      <c r="B15" s="8" t="s">
        <v>9</v>
      </c>
      <c r="C15" s="9"/>
      <c r="D15" s="10"/>
      <c r="E15" s="11"/>
    </row>
    <row r="16" spans="2:5" ht="13.5">
      <c r="B16" s="12" t="s">
        <v>10</v>
      </c>
      <c r="C16" s="13"/>
      <c r="D16" s="14"/>
      <c r="E16" s="15"/>
    </row>
    <row r="17" spans="2:5" ht="13.5">
      <c r="B17" s="12" t="s">
        <v>11</v>
      </c>
      <c r="C17" s="13">
        <v>100</v>
      </c>
      <c r="D17" s="28">
        <v>10.2</v>
      </c>
      <c r="E17" s="16">
        <v>10.2</v>
      </c>
    </row>
    <row r="18" spans="2:5" ht="13.5">
      <c r="B18" s="12" t="s">
        <v>12</v>
      </c>
      <c r="C18" s="13"/>
      <c r="D18" s="28"/>
      <c r="E18" s="16"/>
    </row>
    <row r="19" spans="2:5" ht="13.5">
      <c r="B19" s="12" t="s">
        <v>13</v>
      </c>
      <c r="C19" s="13">
        <v>110</v>
      </c>
      <c r="D19" s="28">
        <v>0.1</v>
      </c>
      <c r="E19" s="16">
        <v>0.1</v>
      </c>
    </row>
    <row r="20" spans="2:5" ht="13.5">
      <c r="B20" s="12" t="s">
        <v>14</v>
      </c>
      <c r="C20" s="13">
        <v>120</v>
      </c>
      <c r="D20" s="28"/>
      <c r="E20" s="16"/>
    </row>
    <row r="21" spans="2:5" ht="13.5">
      <c r="B21" s="12" t="s">
        <v>15</v>
      </c>
      <c r="C21" s="13">
        <v>200</v>
      </c>
      <c r="D21" s="28">
        <v>1.6</v>
      </c>
      <c r="E21" s="16">
        <v>1.7</v>
      </c>
    </row>
    <row r="22" spans="2:5" ht="13.5">
      <c r="B22" s="12" t="s">
        <v>16</v>
      </c>
      <c r="C22" s="13"/>
      <c r="D22" s="28"/>
      <c r="E22" s="16"/>
    </row>
    <row r="23" spans="2:5" ht="13.5">
      <c r="B23" s="12" t="s">
        <v>17</v>
      </c>
      <c r="C23" s="13">
        <v>300</v>
      </c>
      <c r="D23" s="28">
        <f>D17-D19-D21</f>
        <v>8.5</v>
      </c>
      <c r="E23" s="16">
        <f>E17-E19-E21</f>
        <v>8.4</v>
      </c>
    </row>
    <row r="24" spans="2:5" ht="13.5">
      <c r="B24" s="12" t="s">
        <v>18</v>
      </c>
      <c r="C24" s="13">
        <v>310</v>
      </c>
      <c r="D24" s="28">
        <v>7.4</v>
      </c>
      <c r="E24" s="16">
        <v>7.2</v>
      </c>
    </row>
    <row r="25" spans="2:5" ht="13.5">
      <c r="B25" s="17" t="s">
        <v>19</v>
      </c>
      <c r="C25" s="13"/>
      <c r="D25" s="28"/>
      <c r="E25" s="16"/>
    </row>
    <row r="26" spans="2:5" ht="13.5">
      <c r="B26" s="17" t="s">
        <v>20</v>
      </c>
      <c r="C26" s="13"/>
      <c r="D26" s="28"/>
      <c r="E26" s="16"/>
    </row>
    <row r="27" spans="2:5" ht="13.5">
      <c r="B27" s="12" t="s">
        <v>21</v>
      </c>
      <c r="C27" s="13"/>
      <c r="D27" s="28"/>
      <c r="E27" s="16"/>
    </row>
    <row r="28" spans="2:5" ht="13.5">
      <c r="B28" s="12" t="s">
        <v>22</v>
      </c>
      <c r="C28" s="13"/>
      <c r="D28" s="28"/>
      <c r="E28" s="16"/>
    </row>
    <row r="29" spans="2:5" ht="13.5">
      <c r="B29" s="12" t="s">
        <v>23</v>
      </c>
      <c r="C29" s="13">
        <v>400</v>
      </c>
      <c r="D29" s="38">
        <f>D31+D32+D33+D34+D35+D38+D42+D43+D44</f>
        <v>9812.5</v>
      </c>
      <c r="E29" s="39">
        <f>E31+E32+E33+E34+E35+E38+E42+E43+E44</f>
        <v>10827.399999999998</v>
      </c>
    </row>
    <row r="30" spans="2:5" ht="13.5">
      <c r="B30" s="12" t="s">
        <v>24</v>
      </c>
      <c r="C30" s="13"/>
      <c r="D30" s="40"/>
      <c r="E30" s="15"/>
    </row>
    <row r="31" spans="2:5" ht="13.5">
      <c r="B31" s="12" t="s">
        <v>25</v>
      </c>
      <c r="C31" s="13">
        <v>410</v>
      </c>
      <c r="D31" s="40"/>
      <c r="E31" s="15"/>
    </row>
    <row r="32" spans="2:5" ht="13.5">
      <c r="B32" s="12" t="s">
        <v>26</v>
      </c>
      <c r="C32" s="13">
        <v>420</v>
      </c>
      <c r="D32" s="40">
        <v>6400.5</v>
      </c>
      <c r="E32" s="15">
        <v>7469.4</v>
      </c>
    </row>
    <row r="33" spans="2:5" ht="13.5">
      <c r="B33" s="12" t="s">
        <v>70</v>
      </c>
      <c r="C33" s="13">
        <v>430</v>
      </c>
      <c r="D33" s="40">
        <v>1186.4</v>
      </c>
      <c r="E33" s="15">
        <v>1444.4</v>
      </c>
    </row>
    <row r="34" spans="2:5" ht="13.5">
      <c r="B34" s="12" t="s">
        <v>27</v>
      </c>
      <c r="C34" s="13">
        <v>440</v>
      </c>
      <c r="D34" s="40">
        <v>17.9</v>
      </c>
      <c r="E34" s="15">
        <v>19.5</v>
      </c>
    </row>
    <row r="35" spans="2:5" ht="13.5">
      <c r="B35" s="12" t="s">
        <v>28</v>
      </c>
      <c r="C35" s="13">
        <v>450</v>
      </c>
      <c r="D35" s="40">
        <v>45.7</v>
      </c>
      <c r="E35" s="15">
        <v>48.3</v>
      </c>
    </row>
    <row r="36" spans="2:5" ht="13.5">
      <c r="B36" s="12" t="s">
        <v>29</v>
      </c>
      <c r="C36" s="13"/>
      <c r="D36" s="40"/>
      <c r="E36" s="15"/>
    </row>
    <row r="37" spans="2:5" ht="13.5">
      <c r="B37" s="12" t="s">
        <v>30</v>
      </c>
      <c r="C37" s="13"/>
      <c r="D37" s="40"/>
      <c r="E37" s="15"/>
    </row>
    <row r="38" spans="2:5" ht="13.5">
      <c r="B38" s="12" t="s">
        <v>31</v>
      </c>
      <c r="C38" s="13">
        <v>460</v>
      </c>
      <c r="D38" s="40">
        <v>471.1</v>
      </c>
      <c r="E38" s="15">
        <v>216.6</v>
      </c>
    </row>
    <row r="39" spans="2:5" ht="13.5">
      <c r="B39" s="12" t="s">
        <v>32</v>
      </c>
      <c r="C39" s="13"/>
      <c r="D39" s="40"/>
      <c r="E39" s="15"/>
    </row>
    <row r="40" spans="2:5" ht="13.5">
      <c r="B40" s="12" t="s">
        <v>33</v>
      </c>
      <c r="C40" s="13"/>
      <c r="D40" s="40">
        <v>197.1</v>
      </c>
      <c r="E40" s="15">
        <v>0</v>
      </c>
    </row>
    <row r="41" spans="2:5" ht="13.5">
      <c r="B41" s="12" t="s">
        <v>34</v>
      </c>
      <c r="C41" s="13">
        <v>461</v>
      </c>
      <c r="D41" s="40"/>
      <c r="E41" s="15"/>
    </row>
    <row r="42" spans="2:5" ht="13.5">
      <c r="B42" s="12" t="s">
        <v>35</v>
      </c>
      <c r="C42" s="13">
        <v>470</v>
      </c>
      <c r="D42" s="40">
        <v>849.9</v>
      </c>
      <c r="E42" s="15">
        <v>872.8</v>
      </c>
    </row>
    <row r="43" spans="2:5" ht="13.5">
      <c r="B43" s="12" t="s">
        <v>36</v>
      </c>
      <c r="C43" s="13">
        <v>480</v>
      </c>
      <c r="D43" s="40">
        <v>253.2</v>
      </c>
      <c r="E43" s="15">
        <v>262.6</v>
      </c>
    </row>
    <row r="44" spans="2:5" ht="13.5">
      <c r="B44" s="12" t="s">
        <v>37</v>
      </c>
      <c r="C44" s="13">
        <v>490</v>
      </c>
      <c r="D44" s="40">
        <v>587.8</v>
      </c>
      <c r="E44" s="15">
        <v>493.8</v>
      </c>
    </row>
    <row r="45" spans="2:5" ht="13.5">
      <c r="B45" s="12" t="s">
        <v>38</v>
      </c>
      <c r="C45" s="13"/>
      <c r="D45" s="40"/>
      <c r="E45" s="15"/>
    </row>
    <row r="46" spans="2:5" ht="13.5">
      <c r="B46" s="12" t="s">
        <v>39</v>
      </c>
      <c r="C46" s="13">
        <v>500</v>
      </c>
      <c r="D46" s="40"/>
      <c r="E46" s="15"/>
    </row>
    <row r="47" spans="2:5" ht="13.5">
      <c r="B47" s="12" t="s">
        <v>40</v>
      </c>
      <c r="C47" s="13"/>
      <c r="D47" s="40"/>
      <c r="E47" s="15"/>
    </row>
    <row r="48" spans="2:5" ht="13.5">
      <c r="B48" s="12" t="s">
        <v>23</v>
      </c>
      <c r="C48" s="13">
        <v>600</v>
      </c>
      <c r="D48" s="38">
        <f>D53+D57+D58+D59</f>
        <v>679.0999999999999</v>
      </c>
      <c r="E48" s="39">
        <f>E53+E57+E58+E59</f>
        <v>591.1</v>
      </c>
    </row>
    <row r="49" spans="2:5" ht="13.5">
      <c r="B49" s="12" t="s">
        <v>41</v>
      </c>
      <c r="C49" s="13">
        <v>610</v>
      </c>
      <c r="D49" s="28"/>
      <c r="E49" s="16"/>
    </row>
    <row r="50" spans="2:5" ht="13.5">
      <c r="B50" s="12" t="s">
        <v>42</v>
      </c>
      <c r="C50" s="13">
        <v>620</v>
      </c>
      <c r="D50" s="28"/>
      <c r="E50" s="16"/>
    </row>
    <row r="51" spans="2:5" ht="13.5">
      <c r="B51" s="12" t="s">
        <v>29</v>
      </c>
      <c r="C51" s="13"/>
      <c r="D51" s="28"/>
      <c r="E51" s="16"/>
    </row>
    <row r="52" spans="2:5" ht="13.5">
      <c r="B52" s="12" t="s">
        <v>30</v>
      </c>
      <c r="C52" s="13"/>
      <c r="D52" s="28"/>
      <c r="E52" s="16"/>
    </row>
    <row r="53" spans="2:5" ht="13.5">
      <c r="B53" s="12" t="s">
        <v>43</v>
      </c>
      <c r="C53" s="13">
        <v>630</v>
      </c>
      <c r="D53" s="28">
        <v>401.1</v>
      </c>
      <c r="E53" s="16">
        <v>313.3</v>
      </c>
    </row>
    <row r="54" spans="2:5" ht="13.5">
      <c r="B54" s="12" t="s">
        <v>44</v>
      </c>
      <c r="C54" s="13"/>
      <c r="D54" s="28"/>
      <c r="E54" s="16"/>
    </row>
    <row r="55" spans="2:5" ht="13.5">
      <c r="B55" s="12" t="s">
        <v>45</v>
      </c>
      <c r="C55" s="13"/>
      <c r="D55" s="28"/>
      <c r="E55" s="16"/>
    </row>
    <row r="56" spans="2:5" ht="13.5">
      <c r="B56" s="12" t="s">
        <v>46</v>
      </c>
      <c r="C56" s="13">
        <v>631</v>
      </c>
      <c r="D56" s="28"/>
      <c r="E56" s="16">
        <v>20</v>
      </c>
    </row>
    <row r="57" spans="2:5" ht="13.5">
      <c r="B57" s="12" t="s">
        <v>35</v>
      </c>
      <c r="C57" s="13">
        <v>640</v>
      </c>
      <c r="D57" s="28">
        <v>143.7</v>
      </c>
      <c r="E57" s="16">
        <v>173.7</v>
      </c>
    </row>
    <row r="58" spans="2:5" ht="13.5">
      <c r="B58" s="12" t="s">
        <v>36</v>
      </c>
      <c r="C58" s="13">
        <v>650</v>
      </c>
      <c r="D58" s="28">
        <v>43</v>
      </c>
      <c r="E58" s="16">
        <v>52</v>
      </c>
    </row>
    <row r="59" spans="2:5" ht="13.5">
      <c r="B59" s="12" t="s">
        <v>47</v>
      </c>
      <c r="C59" s="13">
        <v>660</v>
      </c>
      <c r="D59" s="28">
        <v>91.3</v>
      </c>
      <c r="E59" s="16">
        <v>52.1</v>
      </c>
    </row>
    <row r="60" spans="2:5" ht="13.5">
      <c r="B60" s="12" t="s">
        <v>48</v>
      </c>
      <c r="C60" s="13"/>
      <c r="D60" s="28"/>
      <c r="E60" s="16"/>
    </row>
    <row r="61" spans="2:5" ht="13.5">
      <c r="B61" s="12" t="s">
        <v>49</v>
      </c>
      <c r="C61" s="13">
        <v>700</v>
      </c>
      <c r="D61" s="28"/>
      <c r="E61" s="16"/>
    </row>
    <row r="62" spans="2:5" ht="13.5">
      <c r="B62" s="12" t="s">
        <v>50</v>
      </c>
      <c r="C62" s="13"/>
      <c r="D62" s="28"/>
      <c r="E62" s="16"/>
    </row>
    <row r="63" spans="2:5" ht="13.5">
      <c r="B63" s="12" t="s">
        <v>51</v>
      </c>
      <c r="C63" s="13">
        <v>800</v>
      </c>
      <c r="D63" s="28"/>
      <c r="E63" s="16"/>
    </row>
    <row r="64" spans="2:5" ht="13.5">
      <c r="B64" s="12" t="s">
        <v>52</v>
      </c>
      <c r="C64" s="13">
        <v>900</v>
      </c>
      <c r="D64" s="28"/>
      <c r="E64" s="16"/>
    </row>
    <row r="65" spans="2:5" ht="13.5">
      <c r="B65" s="12" t="s">
        <v>53</v>
      </c>
      <c r="C65" s="13">
        <v>1000</v>
      </c>
      <c r="D65" s="29">
        <f>D67+D68+D69+D70+D71</f>
        <v>111.4</v>
      </c>
      <c r="E65" s="19">
        <f>E67+E68+E69+E70+E71</f>
        <v>114.3</v>
      </c>
    </row>
    <row r="66" spans="2:5" ht="13.5">
      <c r="B66" s="12" t="s">
        <v>54</v>
      </c>
      <c r="C66" s="13"/>
      <c r="D66" s="28"/>
      <c r="E66" s="16"/>
    </row>
    <row r="67" spans="2:5" ht="13.5">
      <c r="B67" s="12" t="s">
        <v>71</v>
      </c>
      <c r="C67" s="13">
        <v>1010</v>
      </c>
      <c r="D67" s="28">
        <v>5.5</v>
      </c>
      <c r="E67" s="16">
        <v>14.3</v>
      </c>
    </row>
    <row r="68" spans="2:5" ht="13.5">
      <c r="B68" s="12" t="s">
        <v>72</v>
      </c>
      <c r="C68" s="13">
        <v>1020</v>
      </c>
      <c r="D68" s="28">
        <v>51.3</v>
      </c>
      <c r="E68" s="16">
        <v>56.4</v>
      </c>
    </row>
    <row r="69" spans="2:5" ht="13.5">
      <c r="B69" s="12" t="s">
        <v>73</v>
      </c>
      <c r="C69" s="13">
        <v>1030</v>
      </c>
      <c r="D69" s="28">
        <v>28.3</v>
      </c>
      <c r="E69" s="16">
        <v>25.9</v>
      </c>
    </row>
    <row r="70" spans="2:5" ht="13.5">
      <c r="B70" s="12" t="s">
        <v>65</v>
      </c>
      <c r="C70" s="13">
        <v>1040</v>
      </c>
      <c r="D70" s="28">
        <v>8.7</v>
      </c>
      <c r="E70" s="16">
        <v>0</v>
      </c>
    </row>
    <row r="71" spans="2:5" ht="13.5">
      <c r="B71" s="12" t="s">
        <v>66</v>
      </c>
      <c r="C71" s="13">
        <v>1050</v>
      </c>
      <c r="D71" s="28">
        <v>17.6</v>
      </c>
      <c r="E71" s="16">
        <v>17.7</v>
      </c>
    </row>
    <row r="72" spans="2:5" ht="13.5">
      <c r="B72" s="12" t="s">
        <v>55</v>
      </c>
      <c r="C72" s="13">
        <v>1100</v>
      </c>
      <c r="D72" s="38">
        <v>799.5</v>
      </c>
      <c r="E72" s="39">
        <v>1235.9</v>
      </c>
    </row>
    <row r="73" spans="2:5" ht="13.5">
      <c r="B73" s="12" t="s">
        <v>69</v>
      </c>
      <c r="C73" s="13">
        <v>1110</v>
      </c>
      <c r="D73" s="41">
        <v>74.3</v>
      </c>
      <c r="E73" s="42">
        <v>401.1</v>
      </c>
    </row>
    <row r="74" spans="2:5" ht="13.5">
      <c r="B74" s="12" t="s">
        <v>56</v>
      </c>
      <c r="C74" s="13">
        <v>1200</v>
      </c>
      <c r="D74" s="38">
        <f>D29+D48+D65+D72</f>
        <v>11402.5</v>
      </c>
      <c r="E74" s="39">
        <f>E29+E48+E65+E72</f>
        <v>12768.699999999997</v>
      </c>
    </row>
    <row r="75" spans="2:5" ht="13.5">
      <c r="B75" s="12" t="s">
        <v>57</v>
      </c>
      <c r="C75" s="13">
        <v>1300</v>
      </c>
      <c r="D75" s="28"/>
      <c r="E75" s="16"/>
    </row>
    <row r="76" spans="2:5" ht="13.5">
      <c r="B76" s="12" t="s">
        <v>58</v>
      </c>
      <c r="C76" s="13"/>
      <c r="D76" s="28"/>
      <c r="E76" s="16"/>
    </row>
    <row r="77" spans="2:5" ht="13.5">
      <c r="B77" s="12" t="s">
        <v>59</v>
      </c>
      <c r="C77" s="13">
        <v>1400</v>
      </c>
      <c r="D77" s="30">
        <f>D74+D75</f>
        <v>11402.5</v>
      </c>
      <c r="E77" s="31">
        <f>E74+E75</f>
        <v>12768.699999999997</v>
      </c>
    </row>
    <row r="78" spans="2:5" ht="13.5">
      <c r="B78" s="12" t="s">
        <v>60</v>
      </c>
      <c r="C78" s="18"/>
      <c r="D78" s="28"/>
      <c r="E78" s="16"/>
    </row>
    <row r="79" spans="2:5" ht="13.5">
      <c r="B79" s="12" t="s">
        <v>61</v>
      </c>
      <c r="C79" s="13">
        <v>1500</v>
      </c>
      <c r="D79" s="32">
        <v>1333.89</v>
      </c>
      <c r="E79" s="33">
        <v>1516.93</v>
      </c>
    </row>
    <row r="80" spans="2:5" ht="13.5">
      <c r="B80" s="12" t="s">
        <v>62</v>
      </c>
      <c r="C80" s="13">
        <v>1600</v>
      </c>
      <c r="D80" s="30">
        <v>12078.7</v>
      </c>
      <c r="E80" s="31">
        <v>13717.3</v>
      </c>
    </row>
    <row r="81" spans="2:5" ht="13.5">
      <c r="B81" s="12" t="s">
        <v>63</v>
      </c>
      <c r="C81" s="13">
        <v>1610</v>
      </c>
      <c r="D81" s="34">
        <v>10652.1</v>
      </c>
      <c r="E81" s="35">
        <v>12033.4</v>
      </c>
    </row>
    <row r="82" spans="2:5" ht="13.5">
      <c r="B82" s="12" t="s">
        <v>76</v>
      </c>
      <c r="C82" s="13">
        <v>1700</v>
      </c>
      <c r="D82" s="32">
        <v>1393.61</v>
      </c>
      <c r="E82" s="33">
        <v>1576.78</v>
      </c>
    </row>
    <row r="83" spans="2:5" ht="13.5">
      <c r="B83" s="20" t="s">
        <v>64</v>
      </c>
      <c r="C83" s="21">
        <v>1800</v>
      </c>
      <c r="D83" s="36">
        <f>D82</f>
        <v>1393.61</v>
      </c>
      <c r="E83" s="37">
        <v>1576.78</v>
      </c>
    </row>
    <row r="84" spans="2:5" ht="13.5">
      <c r="B84" s="22"/>
      <c r="C84" s="23"/>
      <c r="D84" s="24"/>
      <c r="E84" s="25"/>
    </row>
    <row r="85" spans="2:5" ht="13.5">
      <c r="B85" s="22"/>
      <c r="C85" s="23"/>
      <c r="D85" s="24"/>
      <c r="E85" s="25"/>
    </row>
    <row r="86" ht="7.5" customHeight="1">
      <c r="B86" s="1"/>
    </row>
    <row r="87" spans="2:4" ht="12.75">
      <c r="B87" s="43" t="s">
        <v>68</v>
      </c>
      <c r="C87" s="43"/>
      <c r="D87" s="43"/>
    </row>
    <row r="88" ht="10.5" customHeight="1">
      <c r="B88" s="1"/>
    </row>
    <row r="89" spans="2:4" ht="12.75">
      <c r="B89" s="43" t="s">
        <v>77</v>
      </c>
      <c r="C89" s="43"/>
      <c r="D89" s="43"/>
    </row>
    <row r="90" ht="13.5">
      <c r="B90" s="1"/>
    </row>
    <row r="91" ht="13.5">
      <c r="B91" s="1"/>
    </row>
    <row r="92" ht="15.75">
      <c r="B92" s="26"/>
    </row>
    <row r="121" ht="12.75">
      <c r="B121" t="s">
        <v>74</v>
      </c>
    </row>
    <row r="122" ht="12.75">
      <c r="B122" t="s">
        <v>75</v>
      </c>
    </row>
  </sheetData>
  <sheetProtection/>
  <mergeCells count="10">
    <mergeCell ref="B1:D1"/>
    <mergeCell ref="B2:D2"/>
    <mergeCell ref="B3:D3"/>
    <mergeCell ref="B5:D5"/>
    <mergeCell ref="B87:D87"/>
    <mergeCell ref="B89:D89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2013-07-26T06:14:35Z</cp:lastPrinted>
  <dcterms:modified xsi:type="dcterms:W3CDTF">2013-10-30T04:56:01Z</dcterms:modified>
  <cp:category/>
  <cp:version/>
  <cp:contentType/>
  <cp:contentStatus/>
</cp:coreProperties>
</file>