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<sst xmlns="http://schemas.openxmlformats.org/spreadsheetml/2006/main" count="426" uniqueCount="377">
  <si>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</si>
  <si>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</si>
  <si>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</si>
  <si>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</si>
  <si>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</si>
  <si>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</si>
  <si>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</si>
  <si>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О РАБОТЕ ЖИЛИЩНО-КОММУНАЛЬНЫХ ОРГАНИЗАЦИЙ</t>
  </si>
  <si>
    <t>В УСЛОВИЯХ РЕФОРМЫ</t>
  </si>
  <si>
    <t>за январь—</t>
  </si>
  <si>
    <t>декабрь</t>
  </si>
  <si>
    <t>20</t>
  </si>
  <si>
    <t>12</t>
  </si>
  <si>
    <t>г.</t>
  </si>
  <si>
    <t>(нарастающим итогом)</t>
  </si>
  <si>
    <t>Предоставляют:</t>
  </si>
  <si>
    <t>Сроки предоставления</t>
  </si>
  <si>
    <t>Форма № 22-ЖКХ (сводная)</t>
  </si>
  <si>
    <t>органы местного самоуправления, юридические лица независимо от формы собственности</t>
  </si>
  <si>
    <t>на 30 день</t>
  </si>
  <si>
    <t>и организационно-правовой формы, оказывающие жилищно-коммунальные услуги</t>
  </si>
  <si>
    <t>после отчетного периода</t>
  </si>
  <si>
    <t>Приказ Росстата:</t>
  </si>
  <si>
    <t>(включая управляющие организации, ЖК, ЖСК, ТСЖ и др.), а также осуществляющие</t>
  </si>
  <si>
    <t>Об утверждении формы</t>
  </si>
  <si>
    <t>начисление жилищно-коммунальных платежей (расчетные центры и т. п.):</t>
  </si>
  <si>
    <t>от 03.08.2011 № 343</t>
  </si>
  <si>
    <t>—</t>
  </si>
  <si>
    <t>территориальному органу Росстата в субъекте Российской Федерации</t>
  </si>
  <si>
    <t>О внесении изменений (при наличии)</t>
  </si>
  <si>
    <t>по установленному им адресу</t>
  </si>
  <si>
    <t>от</t>
  </si>
  <si>
    <t>№</t>
  </si>
  <si>
    <t>Квартальная</t>
  </si>
  <si>
    <t>Наименование отчитывающейся организации</t>
  </si>
  <si>
    <t>Общество с ограниченной ответственностью "Комсервис" Новосельское сельское поселение</t>
  </si>
  <si>
    <t>Почтовый адрес</t>
  </si>
  <si>
    <t>601966 РФ Владимирская область Ковровский район поселок Мелехово ул.Школьный переулок дом №21</t>
  </si>
  <si>
    <t>Код формы</t>
  </si>
  <si>
    <t>Код</t>
  </si>
  <si>
    <t>по ОКУД</t>
  </si>
  <si>
    <t>отчитывающейся организации</t>
  </si>
  <si>
    <t>по ОКПО</t>
  </si>
  <si>
    <t>0609203</t>
  </si>
  <si>
    <t>756442934</t>
  </si>
  <si>
    <t>Раздел 1. Объем коммунальных услуг в натуральном выражении</t>
  </si>
  <si>
    <t>Коды по ОКЕИ: кубический метр — 113; гигакалория — 233; киловатт-час — 245; килограмм — 166</t>
  </si>
  <si>
    <t>Отпущено</t>
  </si>
  <si>
    <t>в том числе</t>
  </si>
  <si>
    <t>Пропущено</t>
  </si>
  <si>
    <t>Отпущено теплоэнергии,</t>
  </si>
  <si>
    <t>Отпущено газа</t>
  </si>
  <si>
    <t>Утилизирова-</t>
  </si>
  <si>
    <t>строки</t>
  </si>
  <si>
    <t>холодной</t>
  </si>
  <si>
    <t>горячей</t>
  </si>
  <si>
    <t>сточных вод,</t>
  </si>
  <si>
    <t>Гкал</t>
  </si>
  <si>
    <t>электроэнер-</t>
  </si>
  <si>
    <t>но (захороне-</t>
  </si>
  <si>
    <r>
      <t>воды, 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</si>
  <si>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3</t>
    </r>
  </si>
  <si>
    <t>на отоп-</t>
  </si>
  <si>
    <t>на горячее во-</t>
  </si>
  <si>
    <t>гии, кВт/час</t>
  </si>
  <si>
    <t>сетевого,</t>
  </si>
  <si>
    <t>сжиженного,</t>
  </si>
  <si>
    <t>но) твердых</t>
  </si>
  <si>
    <t>ление*</t>
  </si>
  <si>
    <t>доснабжение</t>
  </si>
  <si>
    <t>кг</t>
  </si>
  <si>
    <t>бытовых</t>
  </si>
  <si>
    <r>
      <t>отходов, м</t>
    </r>
    <r>
      <rPr>
        <vertAlign val="superscript"/>
        <sz val="10"/>
        <rFont val="Times New Roman"/>
        <family val="1"/>
      </rPr>
      <t>3</t>
    </r>
  </si>
  <si>
    <t>Всего</t>
  </si>
  <si>
    <t>01</t>
  </si>
  <si>
    <t>в том числе:</t>
  </si>
  <si>
    <t>02</t>
  </si>
  <si>
    <t>УК  2 362,99</t>
  </si>
  <si>
    <t>населению</t>
  </si>
  <si>
    <t>бюджетофинансируемым</t>
  </si>
  <si>
    <t>03</t>
  </si>
  <si>
    <t>организациям</t>
  </si>
  <si>
    <t>* Кроме того, поставка твердого топлива (04)</t>
  </si>
  <si>
    <t>т усл. топлива.</t>
  </si>
  <si>
    <t xml:space="preserve">Раздел 2. Основные показатели финансово-хозяйственной деятельности организаций </t>
  </si>
  <si>
    <t>жилищно-коммунального хозяйства</t>
  </si>
  <si>
    <t>Код по ОКЕИ: тысяча рублей — 384</t>
  </si>
  <si>
    <t>Организации, оказывающие жилищно-коммунальные услуги:</t>
  </si>
  <si>
    <t>жилищные</t>
  </si>
  <si>
    <t>водопроводно-канализаци-</t>
  </si>
  <si>
    <t>тепло-</t>
  </si>
  <si>
    <t>электро-</t>
  </si>
  <si>
    <t>газоснабжения</t>
  </si>
  <si>
    <r>
      <t>по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утилизации</t>
    </r>
  </si>
  <si>
    <t>прочие</t>
  </si>
  <si>
    <t>Вывоз ТБО</t>
  </si>
  <si>
    <t>онного хозяйства</t>
  </si>
  <si>
    <t>снабжения</t>
  </si>
  <si>
    <t>сетевым</t>
  </si>
  <si>
    <t>сжиженным</t>
  </si>
  <si>
    <t>(захоронению)</t>
  </si>
  <si>
    <t>водо-</t>
  </si>
  <si>
    <t>газом</t>
  </si>
  <si>
    <t>твердых</t>
  </si>
  <si>
    <t>снабжение</t>
  </si>
  <si>
    <t>отведение</t>
  </si>
  <si>
    <t>отходов</t>
  </si>
  <si>
    <t>ДОХОДЫ И РАСХОДЫ</t>
  </si>
  <si>
    <t>Общая сумма доходов от реализации</t>
  </si>
  <si>
    <t>05</t>
  </si>
  <si>
    <t>услуг с учетом финансирования</t>
  </si>
  <si>
    <t>из бюджетов всех уровней</t>
  </si>
  <si>
    <t>в том числе по основному виду</t>
  </si>
  <si>
    <t>06</t>
  </si>
  <si>
    <t>деятельности</t>
  </si>
  <si>
    <t>из них:</t>
  </si>
  <si>
    <t>07</t>
  </si>
  <si>
    <t>УК   442,5</t>
  </si>
  <si>
    <t>УК   127,2</t>
  </si>
  <si>
    <t>от населения</t>
  </si>
  <si>
    <t>от бюджетофинансируемых</t>
  </si>
  <si>
    <t>08</t>
  </si>
  <si>
    <t>организаций</t>
  </si>
  <si>
    <t>Общая сумма расходов по реализации</t>
  </si>
  <si>
    <t>09</t>
  </si>
  <si>
    <t>услуг — всего</t>
  </si>
  <si>
    <t>из них по основному виду</t>
  </si>
  <si>
    <t>10</t>
  </si>
  <si>
    <t>11</t>
  </si>
  <si>
    <t xml:space="preserve">эксплуатационные расходы </t>
  </si>
  <si>
    <t>(материалы, топливо, электроэнергия,</t>
  </si>
  <si>
    <t>покупная вода, газ, теплоэнергия,</t>
  </si>
  <si>
    <t>сточные воды, принятые от других</t>
  </si>
  <si>
    <t xml:space="preserve">коммуникаций, затраты на оплату </t>
  </si>
  <si>
    <t>труда, включая единый социальный</t>
  </si>
  <si>
    <t>налог, прочие затраты)</t>
  </si>
  <si>
    <t>из них на: топливо</t>
  </si>
  <si>
    <t>воду</t>
  </si>
  <si>
    <t>13</t>
  </si>
  <si>
    <t>электроэнергию</t>
  </si>
  <si>
    <t>14</t>
  </si>
  <si>
    <t>приобретаемые со стороны</t>
  </si>
  <si>
    <t>15</t>
  </si>
  <si>
    <t>электроэнергию, теплоэнер-</t>
  </si>
  <si>
    <t>гию, воду, газ и сточные</t>
  </si>
  <si>
    <t>воды, принятые от других</t>
  </si>
  <si>
    <t>коммуникаций</t>
  </si>
  <si>
    <t>затраты на оплату труда</t>
  </si>
  <si>
    <t>16</t>
  </si>
  <si>
    <t>(включая единый</t>
  </si>
  <si>
    <t>социальный налог)</t>
  </si>
  <si>
    <t>инвестиционные расходы</t>
  </si>
  <si>
    <t>17</t>
  </si>
  <si>
    <t>18</t>
  </si>
  <si>
    <t>амортизация</t>
  </si>
  <si>
    <t>арендная плата</t>
  </si>
  <si>
    <t>19</t>
  </si>
  <si>
    <t>ремонтный фонд или затраты на ре-</t>
  </si>
  <si>
    <t>монт и техническое обслуживание</t>
  </si>
  <si>
    <t>ОБЪЕМЫ И НАПРАВЛЕНИЯ ИСПОЛЬЗОВАНИЯ ФИНАНСОВЫХ СРЕДСТВ</t>
  </si>
  <si>
    <t>Фактические объемы финансирования</t>
  </si>
  <si>
    <t>21</t>
  </si>
  <si>
    <t>из бюджетов всех уровней — всего</t>
  </si>
  <si>
    <t>в том числе на:</t>
  </si>
  <si>
    <t>22</t>
  </si>
  <si>
    <t>компенсацию разницы между</t>
  </si>
  <si>
    <t>экономически обоснованными</t>
  </si>
  <si>
    <t>тарифами и действующими</t>
  </si>
  <si>
    <t>тарифами для населения</t>
  </si>
  <si>
    <t>компенсацию затрат из федерального</t>
  </si>
  <si>
    <t>23</t>
  </si>
  <si>
    <t>бюджета на содержание объектов</t>
  </si>
  <si>
    <t>жилищно-коммунального хозяйства,</t>
  </si>
  <si>
    <t>принятых в муниципальную</t>
  </si>
  <si>
    <t>собственность</t>
  </si>
  <si>
    <t>замену изношенных основных фондов</t>
  </si>
  <si>
    <t>24</t>
  </si>
  <si>
    <t>(в том числе — сетей), развитие</t>
  </si>
  <si>
    <t>и модернизацию объектов ЖКХ</t>
  </si>
  <si>
    <t>ДЕБИТОРСКАЯ И КРЕДИТОРСКАЯ ЗАДОЛЖЕННОСТЬ</t>
  </si>
  <si>
    <t>Дебиторская задолженность, всего</t>
  </si>
  <si>
    <t>25</t>
  </si>
  <si>
    <t>26</t>
  </si>
  <si>
    <t>бюджетов всех уровней</t>
  </si>
  <si>
    <t>бюджетофинансируемых организа-</t>
  </si>
  <si>
    <t>27</t>
  </si>
  <si>
    <t>ций за предоставленные им</t>
  </si>
  <si>
    <t>жилищно-коммунальные услуги</t>
  </si>
  <si>
    <t>из них организаций,</t>
  </si>
  <si>
    <t>28</t>
  </si>
  <si>
    <t>финансируемых из федерального</t>
  </si>
  <si>
    <t>бюджета</t>
  </si>
  <si>
    <t>населения по оплате жилищно-</t>
  </si>
  <si>
    <t>29</t>
  </si>
  <si>
    <t>коммунальных услуг</t>
  </si>
  <si>
    <t>из нее безнадежная</t>
  </si>
  <si>
    <t>30</t>
  </si>
  <si>
    <t>Кредиторская задолженность, всего</t>
  </si>
  <si>
    <t>31</t>
  </si>
  <si>
    <t>32</t>
  </si>
  <si>
    <t>по платежам в бюджет</t>
  </si>
  <si>
    <t>из них в федеральный бюджет</t>
  </si>
  <si>
    <t>33</t>
  </si>
  <si>
    <t>за поставку топливно-энергетичес-</t>
  </si>
  <si>
    <t>34</t>
  </si>
  <si>
    <t>ких ресурсов</t>
  </si>
  <si>
    <r>
      <t>Справка</t>
    </r>
    <r>
      <rPr>
        <sz val="10"/>
        <rFont val="Times New Roman"/>
        <family val="1"/>
      </rPr>
      <t xml:space="preserve"> (заполняется только в отчете за год):</t>
    </r>
  </si>
  <si>
    <t>По организациям, оказывающим услуги:</t>
  </si>
  <si>
    <t>водоснабжения</t>
  </si>
  <si>
    <t>теплоснабжения</t>
  </si>
  <si>
    <t>электроснабжения</t>
  </si>
  <si>
    <t>вывоз ТБО</t>
  </si>
  <si>
    <t>и водоотведения</t>
  </si>
  <si>
    <t>1</t>
  </si>
  <si>
    <t>2</t>
  </si>
  <si>
    <t>3</t>
  </si>
  <si>
    <t>4</t>
  </si>
  <si>
    <t>5</t>
  </si>
  <si>
    <t>6</t>
  </si>
  <si>
    <t>7</t>
  </si>
  <si>
    <t>8</t>
  </si>
  <si>
    <t>Численность работающих на конец</t>
  </si>
  <si>
    <t>35</t>
  </si>
  <si>
    <t>года, всего</t>
  </si>
  <si>
    <t>Стоимость основных фондов</t>
  </si>
  <si>
    <t>36</t>
  </si>
  <si>
    <t>Х</t>
  </si>
  <si>
    <t>на конец года, тыс. руб.</t>
  </si>
  <si>
    <t>Раздел 3. Оплата населением жилищно-коммунальных услуг</t>
  </si>
  <si>
    <t>Коды по ОКЕИ: тысяча рублей — 384; человек — 792; квадратный метр — 055</t>
  </si>
  <si>
    <t>Виды услуг</t>
  </si>
  <si>
    <t>Начислено</t>
  </si>
  <si>
    <t>Фактически</t>
  </si>
  <si>
    <t>Из стр. 21 фактические объемы</t>
  </si>
  <si>
    <t>Стоимость пре-</t>
  </si>
  <si>
    <t>Возмещение населением затрат</t>
  </si>
  <si>
    <t>Обслу-</t>
  </si>
  <si>
    <t>Число</t>
  </si>
  <si>
    <t>(предъявлено)</t>
  </si>
  <si>
    <t>оплачено,</t>
  </si>
  <si>
    <t>финансирования из бюджетов</t>
  </si>
  <si>
    <t>доставленных</t>
  </si>
  <si>
    <t>за предоставление услуг,</t>
  </si>
  <si>
    <t>живаемый</t>
  </si>
  <si>
    <t>проживающих</t>
  </si>
  <si>
    <t>жилищно-</t>
  </si>
  <si>
    <t>тыс. руб.</t>
  </si>
  <si>
    <t>всех уровней на предоставление</t>
  </si>
  <si>
    <t>жилищный</t>
  </si>
  <si>
    <t>в обслу-</t>
  </si>
  <si>
    <t>комму-</t>
  </si>
  <si>
    <t>отдельным категориям</t>
  </si>
  <si>
    <t>услуг, рассчи-</t>
  </si>
  <si>
    <r>
      <t>фонд, м</t>
    </r>
    <r>
      <rPr>
        <vertAlign val="superscript"/>
        <sz val="10"/>
        <rFont val="Times New Roman"/>
        <family val="1"/>
      </rPr>
      <t>2</t>
    </r>
  </si>
  <si>
    <t>живаемом</t>
  </si>
  <si>
    <t>нальных</t>
  </si>
  <si>
    <t>граждан, тыс. руб.</t>
  </si>
  <si>
    <t>танная по эко-</t>
  </si>
  <si>
    <t>жилищном</t>
  </si>
  <si>
    <t>платежей</t>
  </si>
  <si>
    <t>социальной</t>
  </si>
  <si>
    <t>субсидий</t>
  </si>
  <si>
    <t>номически</t>
  </si>
  <si>
    <t>по установ-</t>
  </si>
  <si>
    <t>фактическое</t>
  </si>
  <si>
    <t>фонде,</t>
  </si>
  <si>
    <t>населению,</t>
  </si>
  <si>
    <t>поддержки</t>
  </si>
  <si>
    <t>по оплате</t>
  </si>
  <si>
    <t>обоснованным</t>
  </si>
  <si>
    <t>ленным</t>
  </si>
  <si>
    <t>гр. 4+гр. 5+гр. 6</t>
  </si>
  <si>
    <t>которым</t>
  </si>
  <si>
    <t>по оплате жи-</t>
  </si>
  <si>
    <t>тарифам,</t>
  </si>
  <si>
    <t>для населения</t>
  </si>
  <si>
    <t>оказываются</t>
  </si>
  <si>
    <t>лищно-комму-</t>
  </si>
  <si>
    <t>коммунальных</t>
  </si>
  <si>
    <t>тарифам</t>
  </si>
  <si>
    <t>ЖКУ, чел.</t>
  </si>
  <si>
    <t>нальных услуг</t>
  </si>
  <si>
    <t>услуг</t>
  </si>
  <si>
    <t>Жилищные услуги</t>
  </si>
  <si>
    <t>37</t>
  </si>
  <si>
    <t>(сумма строк 38, 39)</t>
  </si>
  <si>
    <t>38</t>
  </si>
  <si>
    <t>плата за пользование жилым</t>
  </si>
  <si>
    <t>помещением (плата за найм)</t>
  </si>
  <si>
    <t>содержание и ремонт жилого</t>
  </si>
  <si>
    <t>39</t>
  </si>
  <si>
    <t>помещения</t>
  </si>
  <si>
    <t>40</t>
  </si>
  <si>
    <t>в жилых домах со всеми вида-</t>
  </si>
  <si>
    <t>ми благоустройства, включая</t>
  </si>
  <si>
    <t>лифты и мусоропроводы</t>
  </si>
  <si>
    <t xml:space="preserve">в жилых домах со всеми </t>
  </si>
  <si>
    <t>41</t>
  </si>
  <si>
    <t xml:space="preserve">видами благоустройства, </t>
  </si>
  <si>
    <t>кроме лифтов</t>
  </si>
  <si>
    <t>и мусоропроводов</t>
  </si>
  <si>
    <t>вывоз твердых бытовых</t>
  </si>
  <si>
    <t>42</t>
  </si>
  <si>
    <t>капитальный ремонт</t>
  </si>
  <si>
    <t>43</t>
  </si>
  <si>
    <t>Коммунальные услуги</t>
  </si>
  <si>
    <t>44</t>
  </si>
  <si>
    <t>(сумма строк 45—49, 52, 53, 55,</t>
  </si>
  <si>
    <t>56)</t>
  </si>
  <si>
    <t>водоснабжение</t>
  </si>
  <si>
    <t>45</t>
  </si>
  <si>
    <t>водоотведение</t>
  </si>
  <si>
    <t>46</t>
  </si>
  <si>
    <t>горячее водоснабжение</t>
  </si>
  <si>
    <t>47</t>
  </si>
  <si>
    <t>отопление</t>
  </si>
  <si>
    <t>48</t>
  </si>
  <si>
    <t>электроснабжение</t>
  </si>
  <si>
    <t>49</t>
  </si>
  <si>
    <t>50</t>
  </si>
  <si>
    <t>в домах с газовыми плитами</t>
  </si>
  <si>
    <t>в домах с электроплитами</t>
  </si>
  <si>
    <t>51</t>
  </si>
  <si>
    <t>газоснабжение сетевым газом</t>
  </si>
  <si>
    <t>52</t>
  </si>
  <si>
    <t>газоснабжение сжиженным</t>
  </si>
  <si>
    <t>53</t>
  </si>
  <si>
    <t>поставка бытового газа</t>
  </si>
  <si>
    <t>54</t>
  </si>
  <si>
    <t>в баллонах</t>
  </si>
  <si>
    <t>поставка твердого топлива</t>
  </si>
  <si>
    <t>при наличии печного</t>
  </si>
  <si>
    <t>отопления</t>
  </si>
  <si>
    <t>уголь</t>
  </si>
  <si>
    <t>55</t>
  </si>
  <si>
    <t>дрова</t>
  </si>
  <si>
    <t>56</t>
  </si>
  <si>
    <t>Итого жилищно-</t>
  </si>
  <si>
    <t>57</t>
  </si>
  <si>
    <t>коммунальные услуги</t>
  </si>
  <si>
    <t>(сумма строк 37 и 44)</t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</si>
  <si>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</si>
  <si>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r>
      <t>м</t>
    </r>
    <r>
      <rPr>
        <vertAlign val="superscript"/>
        <sz val="10"/>
        <rFont val="Times New Roman"/>
        <family val="1"/>
      </rPr>
      <t>2</t>
    </r>
  </si>
  <si>
    <r>
      <t>Справочно</t>
    </r>
    <r>
      <rPr>
        <sz val="10"/>
        <rFont val="Times New Roman"/>
        <family val="1"/>
      </rPr>
      <t xml:space="preserve"> (заполняется только в отчете за год):</t>
    </r>
  </si>
  <si>
    <t>Энергетический ресурс</t>
  </si>
  <si>
    <t>Отпущено энергетического</t>
  </si>
  <si>
    <t>Общая площадь жилых помещений</t>
  </si>
  <si>
    <t>Число проживающих в много-</t>
  </si>
  <si>
    <t>ресурса населению, проживающему</t>
  </si>
  <si>
    <t>в многоквартирных жилых домах,</t>
  </si>
  <si>
    <t>квартирных жилых домах,</t>
  </si>
  <si>
    <t>в многоквартирных жилых домах</t>
  </si>
  <si>
    <t>которым отпущен энергетический</t>
  </si>
  <si>
    <t>ресурс, чел.</t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</si>
  <si>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</si>
  <si>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</si>
  <si>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</si>
  <si>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</si>
  <si>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</si>
  <si>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</si>
  <si>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</si>
  <si>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</si>
  <si>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</si>
  <si>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</si>
  <si>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</si>
  <si>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Начальник ПЭО</t>
  </si>
  <si>
    <t>Марова Светлана Валерьевна</t>
  </si>
  <si>
    <t>(должность)</t>
  </si>
  <si>
    <t>(Ф. И. О.)</t>
  </si>
  <si>
    <t>(подпись)</t>
  </si>
  <si>
    <t>8-49-232-7-81-84</t>
  </si>
  <si>
    <t>«</t>
  </si>
  <si>
    <t>»</t>
  </si>
  <si>
    <t xml:space="preserve">января </t>
  </si>
  <si>
    <t>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</si>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</sst>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#,##0.000"/>
    <numFmt numFmtId="168" formatCode="#,##0.0"/>
    <numFmt numFmtId="169" formatCode="#,##0"/>
  </numFmts>
  <fonts count="1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2"/>
      <name val="Times New Roman"/>
      <family val="1"/>
    </font>
    <font>
      <sz val="2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4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right" vertical="center"/>
    </xf>
    <xf numFmtId="164" fontId="6" fillId="2" borderId="8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right" vertical="center"/>
    </xf>
    <xf numFmtId="165" fontId="6" fillId="2" borderId="8" xfId="0" applyNumberFormat="1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18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19" xfId="0" applyNumberFormat="1" applyFont="1" applyBorder="1" applyAlignment="1">
      <alignment horizontal="left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19" xfId="0" applyFont="1" applyBorder="1" applyAlignment="1">
      <alignment vertical="center"/>
    </xf>
    <xf numFmtId="165" fontId="2" fillId="0" borderId="0" xfId="0" applyNumberFormat="1" applyFont="1" applyBorder="1" applyAlignment="1" applyProtection="1">
      <alignment vertical="center"/>
      <protection/>
    </xf>
    <xf numFmtId="165" fontId="2" fillId="0" borderId="8" xfId="0" applyNumberFormat="1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 applyProtection="1">
      <alignment horizontal="right" vertical="center"/>
      <protection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left"/>
    </xf>
    <xf numFmtId="164" fontId="0" fillId="0" borderId="24" xfId="0" applyFont="1" applyBorder="1" applyAlignment="1">
      <alignment horizontal="left"/>
    </xf>
    <xf numFmtId="164" fontId="2" fillId="0" borderId="25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left" vertical="center"/>
    </xf>
    <xf numFmtId="164" fontId="11" fillId="0" borderId="24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left"/>
    </xf>
    <xf numFmtId="164" fontId="0" fillId="0" borderId="8" xfId="0" applyBorder="1" applyAlignment="1">
      <alignment horizontal="left" vertical="center"/>
    </xf>
    <xf numFmtId="164" fontId="10" fillId="0" borderId="8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0" xfId="0" applyFont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left" indent="2"/>
    </xf>
    <xf numFmtId="165" fontId="2" fillId="0" borderId="28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left" indent="1"/>
    </xf>
    <xf numFmtId="164" fontId="2" fillId="0" borderId="2" xfId="0" applyNumberFormat="1" applyFont="1" applyBorder="1" applyAlignment="1">
      <alignment horizontal="left" indent="1"/>
    </xf>
    <xf numFmtId="164" fontId="7" fillId="0" borderId="24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65" fontId="7" fillId="0" borderId="8" xfId="0" applyNumberFormat="1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 indent="1"/>
    </xf>
    <xf numFmtId="168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left" indent="1"/>
    </xf>
    <xf numFmtId="164" fontId="2" fillId="0" borderId="2" xfId="0" applyNumberFormat="1" applyFont="1" applyFill="1" applyBorder="1" applyAlignment="1">
      <alignment horizontal="left" indent="3"/>
    </xf>
    <xf numFmtId="164" fontId="2" fillId="0" borderId="4" xfId="0" applyNumberFormat="1" applyFont="1" applyFill="1" applyBorder="1" applyAlignment="1">
      <alignment horizontal="left" indent="2"/>
    </xf>
    <xf numFmtId="164" fontId="2" fillId="0" borderId="2" xfId="0" applyNumberFormat="1" applyFont="1" applyFill="1" applyBorder="1" applyAlignment="1">
      <alignment horizontal="left" indent="2"/>
    </xf>
    <xf numFmtId="165" fontId="2" fillId="0" borderId="25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 vertical="center"/>
    </xf>
    <xf numFmtId="168" fontId="16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 indent="1"/>
    </xf>
    <xf numFmtId="164" fontId="2" fillId="0" borderId="1" xfId="0" applyNumberFormat="1" applyFont="1" applyBorder="1" applyAlignment="1">
      <alignment horizontal="left" indent="1"/>
    </xf>
    <xf numFmtId="168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left" indent="6"/>
    </xf>
    <xf numFmtId="164" fontId="2" fillId="0" borderId="2" xfId="0" applyNumberFormat="1" applyFont="1" applyBorder="1" applyAlignment="1">
      <alignment horizontal="left" indent="6"/>
    </xf>
    <xf numFmtId="168" fontId="16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left" indent="6"/>
    </xf>
    <xf numFmtId="164" fontId="2" fillId="0" borderId="4" xfId="0" applyNumberFormat="1" applyFont="1" applyBorder="1" applyAlignment="1">
      <alignment horizontal="left" indent="6"/>
    </xf>
    <xf numFmtId="168" fontId="2" fillId="0" borderId="2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left"/>
    </xf>
    <xf numFmtId="164" fontId="16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168" fontId="8" fillId="0" borderId="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left" wrapText="1" indent="1"/>
    </xf>
    <xf numFmtId="164" fontId="2" fillId="0" borderId="3" xfId="0" applyNumberFormat="1" applyFont="1" applyBorder="1" applyAlignment="1">
      <alignment horizontal="left" indent="2"/>
    </xf>
    <xf numFmtId="164" fontId="2" fillId="0" borderId="4" xfId="0" applyNumberFormat="1" applyFont="1" applyBorder="1" applyAlignment="1">
      <alignment horizontal="left" indent="2"/>
    </xf>
    <xf numFmtId="164" fontId="2" fillId="0" borderId="1" xfId="0" applyNumberFormat="1" applyFont="1" applyBorder="1" applyAlignment="1">
      <alignment horizontal="left" indent="2"/>
    </xf>
    <xf numFmtId="164" fontId="2" fillId="0" borderId="1" xfId="0" applyNumberFormat="1" applyFont="1" applyBorder="1" applyAlignment="1">
      <alignment horizontal="left" indent="3"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9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left" indent="3"/>
    </xf>
    <xf numFmtId="165" fontId="2" fillId="0" borderId="21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8" fillId="0" borderId="0" xfId="0" applyFont="1" applyAlignment="1">
      <alignment horizontal="left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28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28" xfId="0" applyFont="1" applyBorder="1" applyAlignment="1">
      <alignment horizontal="center"/>
    </xf>
    <xf numFmtId="164" fontId="2" fillId="0" borderId="2" xfId="0" applyFont="1" applyBorder="1" applyAlignment="1">
      <alignment/>
    </xf>
    <xf numFmtId="167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vertical="top"/>
    </xf>
    <xf numFmtId="165" fontId="2" fillId="0" borderId="8" xfId="0" applyNumberFormat="1" applyFont="1" applyBorder="1" applyAlignment="1">
      <alignment horizontal="center"/>
    </xf>
    <xf numFmtId="164" fontId="17" fillId="0" borderId="0" xfId="0" applyFont="1" applyAlignment="1">
      <alignment horizontal="left" vertical="center"/>
    </xf>
    <xf numFmtId="164" fontId="17" fillId="0" borderId="0" xfId="0" applyFont="1" applyAlignment="1">
      <alignment vertical="center"/>
    </xf>
    <xf numFmtId="164" fontId="17" fillId="0" borderId="23" xfId="0" applyNumberFormat="1" applyFont="1" applyBorder="1" applyAlignment="1">
      <alignment horizontal="center" vertical="top"/>
    </xf>
    <xf numFmtId="164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 wrapText="1"/>
    </xf>
    <xf numFmtId="164" fontId="17" fillId="0" borderId="23" xfId="0" applyNumberFormat="1" applyFont="1" applyBorder="1" applyAlignment="1">
      <alignment horizontal="center" vertical="top" wrapText="1"/>
    </xf>
    <xf numFmtId="164" fontId="10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left"/>
    </xf>
    <xf numFmtId="164" fontId="17" fillId="0" borderId="0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48"/>
  </sheetPr>
  <dimension ref="A1:CU36"/>
  <sheetViews>
    <sheetView workbookViewId="0" topLeftCell="A16">
      <selection activeCell="V37" sqref="V37"/>
    </sheetView>
  </sheetViews>
  <sheetFormatPr defaultColWidth="1.00390625" defaultRowHeight="12.75"/>
  <cols>
    <col min="1" max="16384" width="1.37890625" style="1" customWidth="1"/>
  </cols>
  <sheetData>
    <row r="1" spans="15:85" s="2" customFormat="1" ht="12.75">
      <c r="O1" s="3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="4" customFormat="1" ht="6" customHeight="1"/>
    <row r="3" spans="15:85" s="2" customFormat="1" ht="12.75">
      <c r="O3" s="5" t="s">
        <v>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ht="6" customHeight="1"/>
    <row r="5" spans="9:91" ht="12.75">
      <c r="I5" s="6"/>
      <c r="J5" s="6"/>
      <c r="K5" s="7" t="s">
        <v>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6"/>
      <c r="CM5" s="6"/>
    </row>
    <row r="6" spans="9:91" ht="12.75">
      <c r="I6" s="6"/>
      <c r="J6" s="6"/>
      <c r="K6" s="8" t="s">
        <v>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6"/>
      <c r="CM6" s="6"/>
    </row>
    <row r="7" spans="9:91" ht="12.75">
      <c r="I7" s="6"/>
      <c r="J7" s="6"/>
      <c r="K7" s="8" t="s">
        <v>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6"/>
      <c r="CM7" s="6"/>
    </row>
    <row r="8" spans="9:91" ht="12.75">
      <c r="I8" s="6"/>
      <c r="J8" s="6"/>
      <c r="K8" s="9" t="s">
        <v>5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6"/>
      <c r="CM8" s="6"/>
    </row>
    <row r="9" ht="6" customHeight="1"/>
    <row r="10" spans="15:85" s="2" customFormat="1" ht="12.75">
      <c r="O10" s="5" t="s">
        <v>6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ht="24.75" customHeight="1"/>
    <row r="12" spans="15:85" s="10" customFormat="1" ht="21.75" customHeight="1">
      <c r="O12" s="11" t="s">
        <v>7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</row>
    <row r="13" spans="15:85" s="10" customFormat="1" ht="12.75">
      <c r="O13" s="12" t="s">
        <v>8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</row>
    <row r="14" spans="15:85" s="13" customFormat="1" ht="12.75"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6" t="s">
        <v>9</v>
      </c>
      <c r="AS14" s="17" t="s">
        <v>10</v>
      </c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6"/>
      <c r="BF14" s="15"/>
      <c r="BG14" s="18" t="s">
        <v>11</v>
      </c>
      <c r="BH14" s="19" t="s">
        <v>12</v>
      </c>
      <c r="BI14" s="19"/>
      <c r="BJ14" s="19"/>
      <c r="BK14" s="20" t="s">
        <v>13</v>
      </c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21"/>
    </row>
    <row r="15" spans="15:85" s="22" customFormat="1" ht="12.75"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5" t="s">
        <v>14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6"/>
    </row>
    <row r="16" ht="24.75" customHeight="1"/>
    <row r="17" spans="1:99" ht="12.75" customHeight="1">
      <c r="A17" s="27" t="s">
        <v>15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8" t="s">
        <v>16</v>
      </c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9"/>
      <c r="BX17" s="29"/>
      <c r="BY17" s="29"/>
      <c r="BZ17" s="30" t="s">
        <v>17</v>
      </c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</row>
    <row r="18" spans="1:99" ht="12.75" customHeight="1">
      <c r="A18" s="31" t="s">
        <v>18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2" t="s">
        <v>19</v>
      </c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29"/>
      <c r="BW18" s="29"/>
      <c r="BX18" s="29"/>
      <c r="BY18" s="29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</row>
    <row r="19" spans="1:99" ht="12.75" customHeight="1">
      <c r="A19" s="3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2" t="s">
        <v>21</v>
      </c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29"/>
      <c r="BW19" s="29"/>
      <c r="BX19" s="29"/>
      <c r="BY19" s="29"/>
      <c r="BZ19" s="34" t="s">
        <v>22</v>
      </c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</row>
    <row r="20" spans="1:99" ht="12.75" customHeight="1">
      <c r="A20" s="31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29"/>
      <c r="BW20" s="29"/>
      <c r="BX20" s="29"/>
      <c r="BY20" s="29"/>
      <c r="BZ20" s="34" t="s">
        <v>24</v>
      </c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</row>
    <row r="21" spans="1:99" ht="12.75" customHeight="1">
      <c r="A21" s="31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29"/>
      <c r="BW21" s="29"/>
      <c r="BX21" s="29"/>
      <c r="BY21" s="29"/>
      <c r="BZ21" s="35" t="s">
        <v>26</v>
      </c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</row>
    <row r="22" spans="1:99" ht="12.75">
      <c r="A22" s="36"/>
      <c r="B22" s="37" t="s">
        <v>27</v>
      </c>
      <c r="C22" s="37"/>
      <c r="D22" s="37" t="s">
        <v>28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8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9"/>
      <c r="BW22" s="29"/>
      <c r="BX22" s="29"/>
      <c r="BY22" s="29"/>
      <c r="BZ22" s="35" t="s">
        <v>29</v>
      </c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</row>
    <row r="23" spans="1:99" ht="12.75">
      <c r="A23" s="36"/>
      <c r="B23" s="40"/>
      <c r="C23" s="40"/>
      <c r="D23" s="40" t="s">
        <v>30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1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9"/>
      <c r="BW23" s="29"/>
      <c r="BX23" s="29"/>
      <c r="BY23" s="29"/>
      <c r="BZ23" s="42" t="s">
        <v>31</v>
      </c>
      <c r="CA23" s="35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35"/>
      <c r="CP23" s="44" t="s">
        <v>32</v>
      </c>
      <c r="CQ23" s="43"/>
      <c r="CR23" s="43"/>
      <c r="CS23" s="43"/>
      <c r="CT23" s="43"/>
      <c r="CU23" s="43"/>
    </row>
    <row r="24" spans="1:99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8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9"/>
      <c r="BW24" s="29"/>
      <c r="BX24" s="29"/>
      <c r="BY24" s="29"/>
      <c r="BZ24" s="42" t="s">
        <v>31</v>
      </c>
      <c r="CA24" s="35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35"/>
      <c r="CP24" s="44" t="s">
        <v>32</v>
      </c>
      <c r="CQ24" s="43"/>
      <c r="CR24" s="43"/>
      <c r="CS24" s="43"/>
      <c r="CT24" s="43"/>
      <c r="CU24" s="43"/>
    </row>
    <row r="25" spans="1:99" ht="13.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8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29"/>
      <c r="BW25" s="29"/>
      <c r="BX25" s="29"/>
      <c r="BY25" s="29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</row>
    <row r="26" spans="1:99" ht="12.7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8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29"/>
      <c r="BW26" s="29"/>
      <c r="BX26" s="29"/>
      <c r="BY26" s="29"/>
      <c r="BZ26" s="50" t="s">
        <v>33</v>
      </c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</row>
    <row r="27" ht="24.75" customHeight="1"/>
    <row r="28" spans="1:99" ht="15" customHeight="1">
      <c r="A28" s="51"/>
      <c r="B28" s="52" t="s">
        <v>34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3" t="s">
        <v>35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4"/>
    </row>
    <row r="29" spans="1:99" s="59" customFormat="1" ht="3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8"/>
    </row>
    <row r="30" spans="1:99" ht="15" customHeight="1">
      <c r="A30" s="51"/>
      <c r="B30" s="52" t="s">
        <v>36</v>
      </c>
      <c r="C30" s="52"/>
      <c r="D30" s="52"/>
      <c r="E30" s="52"/>
      <c r="F30" s="52"/>
      <c r="G30" s="52"/>
      <c r="H30" s="52"/>
      <c r="I30" s="52"/>
      <c r="J30" s="52"/>
      <c r="K30" s="52"/>
      <c r="L30" s="60" t="s">
        <v>37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54"/>
    </row>
    <row r="31" spans="1:99" s="59" customFormat="1" ht="3" customHeight="1">
      <c r="A31" s="55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3"/>
    </row>
    <row r="32" spans="1:99" s="29" customFormat="1" ht="12.75">
      <c r="A32" s="64" t="s">
        <v>38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 t="s">
        <v>39</v>
      </c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</row>
    <row r="33" spans="1:99" s="29" customFormat="1" ht="12.75">
      <c r="A33" s="39" t="s">
        <v>40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2" t="s">
        <v>41</v>
      </c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</row>
    <row r="34" spans="1:99" s="29" customFormat="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 t="s">
        <v>42</v>
      </c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</row>
    <row r="35" spans="1:99" s="29" customFormat="1" ht="12.75">
      <c r="A35" s="67">
        <v>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>
        <v>2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>
        <v>3</v>
      </c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8">
        <v>4</v>
      </c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</row>
    <row r="36" spans="1:99" s="70" customFormat="1" ht="15" customHeight="1">
      <c r="A36" s="69" t="s">
        <v>43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 t="s">
        <v>44</v>
      </c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</row>
  </sheetData>
  <sheetProtection selectLockedCells="1" selectUnlockedCells="1"/>
  <mergeCells count="65">
    <mergeCell ref="O1:CG1"/>
    <mergeCell ref="O3:CG3"/>
    <mergeCell ref="K5:CK5"/>
    <mergeCell ref="K6:CK6"/>
    <mergeCell ref="K7:CK7"/>
    <mergeCell ref="K8:CK8"/>
    <mergeCell ref="O10:CG10"/>
    <mergeCell ref="O12:CG12"/>
    <mergeCell ref="O13:CG13"/>
    <mergeCell ref="AS14:BD14"/>
    <mergeCell ref="BH14:BJ14"/>
    <mergeCell ref="AS15:BD15"/>
    <mergeCell ref="A17:AY17"/>
    <mergeCell ref="AZ17:BU17"/>
    <mergeCell ref="BZ17:CU17"/>
    <mergeCell ref="A18:AY18"/>
    <mergeCell ref="AZ18:BU18"/>
    <mergeCell ref="BZ18:CU18"/>
    <mergeCell ref="A19:AY19"/>
    <mergeCell ref="AZ19:BU19"/>
    <mergeCell ref="BZ19:CU19"/>
    <mergeCell ref="A20:AY20"/>
    <mergeCell ref="AZ20:BU20"/>
    <mergeCell ref="BZ20:CU20"/>
    <mergeCell ref="A21:AY21"/>
    <mergeCell ref="AZ21:BU21"/>
    <mergeCell ref="BZ21:CU21"/>
    <mergeCell ref="AZ22:BU22"/>
    <mergeCell ref="BZ22:CU22"/>
    <mergeCell ref="AZ23:BU23"/>
    <mergeCell ref="CB23:CN23"/>
    <mergeCell ref="CQ23:CU23"/>
    <mergeCell ref="AZ24:BU24"/>
    <mergeCell ref="CB24:CN24"/>
    <mergeCell ref="CQ24:CU24"/>
    <mergeCell ref="AZ25:BU25"/>
    <mergeCell ref="BZ25:CU25"/>
    <mergeCell ref="AZ26:BU26"/>
    <mergeCell ref="BZ26:CU26"/>
    <mergeCell ref="B28:AB28"/>
    <mergeCell ref="AC28:CT28"/>
    <mergeCell ref="B29:AB29"/>
    <mergeCell ref="AC29:CT29"/>
    <mergeCell ref="B30:K30"/>
    <mergeCell ref="L30:CT30"/>
    <mergeCell ref="B31:K31"/>
    <mergeCell ref="L31:CT31"/>
    <mergeCell ref="A32:U32"/>
    <mergeCell ref="V32:CU32"/>
    <mergeCell ref="A33:U33"/>
    <mergeCell ref="V33:AU33"/>
    <mergeCell ref="AV33:BU33"/>
    <mergeCell ref="BV33:CU33"/>
    <mergeCell ref="A34:U34"/>
    <mergeCell ref="V34:AU34"/>
    <mergeCell ref="AV34:BU34"/>
    <mergeCell ref="BV34:CU34"/>
    <mergeCell ref="A35:U35"/>
    <mergeCell ref="V35:AU35"/>
    <mergeCell ref="AV35:BU35"/>
    <mergeCell ref="BV35:CU35"/>
    <mergeCell ref="A36:U36"/>
    <mergeCell ref="V36:AU36"/>
    <mergeCell ref="AV36:BU36"/>
    <mergeCell ref="BV36:CU36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workbookViewId="0" topLeftCell="A10">
      <selection activeCell="CF38" sqref="CF38"/>
    </sheetView>
  </sheetViews>
  <sheetFormatPr defaultColWidth="1.00390625" defaultRowHeight="12.75"/>
  <cols>
    <col min="1" max="16384" width="1.37890625" style="1" customWidth="1"/>
  </cols>
  <sheetData>
    <row r="1" spans="1:99" s="2" customFormat="1" ht="12.75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</row>
    <row r="2" s="72" customFormat="1" ht="12.75">
      <c r="CU2" s="73" t="s">
        <v>46</v>
      </c>
    </row>
    <row r="3" spans="1:99" ht="12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 t="s">
        <v>32</v>
      </c>
      <c r="X3" s="74"/>
      <c r="Y3" s="74"/>
      <c r="Z3" s="74"/>
      <c r="AA3" s="74"/>
      <c r="AB3" s="74" t="s">
        <v>47</v>
      </c>
      <c r="AC3" s="74"/>
      <c r="AD3" s="74"/>
      <c r="AE3" s="74"/>
      <c r="AF3" s="74"/>
      <c r="AG3" s="74"/>
      <c r="AH3" s="74"/>
      <c r="AI3" s="74"/>
      <c r="AJ3" s="74" t="s">
        <v>48</v>
      </c>
      <c r="AK3" s="74"/>
      <c r="AL3" s="74"/>
      <c r="AM3" s="74"/>
      <c r="AN3" s="74"/>
      <c r="AO3" s="74"/>
      <c r="AP3" s="74"/>
      <c r="AQ3" s="74"/>
      <c r="AR3" s="74" t="s">
        <v>49</v>
      </c>
      <c r="AS3" s="74"/>
      <c r="AT3" s="74"/>
      <c r="AU3" s="74"/>
      <c r="AV3" s="74"/>
      <c r="AW3" s="74"/>
      <c r="AX3" s="74"/>
      <c r="AY3" s="74"/>
      <c r="AZ3" s="74" t="s">
        <v>50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 t="s">
        <v>47</v>
      </c>
      <c r="BQ3" s="74"/>
      <c r="BR3" s="74"/>
      <c r="BS3" s="74"/>
      <c r="BT3" s="74"/>
      <c r="BU3" s="74"/>
      <c r="BV3" s="74"/>
      <c r="BW3" s="74"/>
      <c r="BX3" s="74" t="s">
        <v>51</v>
      </c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 t="s">
        <v>52</v>
      </c>
      <c r="CO3" s="74"/>
      <c r="CP3" s="74"/>
      <c r="CQ3" s="74"/>
      <c r="CR3" s="74"/>
      <c r="CS3" s="74"/>
      <c r="CT3" s="74"/>
      <c r="CU3" s="74"/>
    </row>
    <row r="4" spans="1:99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 t="s">
        <v>53</v>
      </c>
      <c r="X4" s="75"/>
      <c r="Y4" s="75"/>
      <c r="Z4" s="75"/>
      <c r="AA4" s="75"/>
      <c r="AB4" s="75" t="s">
        <v>54</v>
      </c>
      <c r="AC4" s="75"/>
      <c r="AD4" s="75"/>
      <c r="AE4" s="75"/>
      <c r="AF4" s="75"/>
      <c r="AG4" s="75"/>
      <c r="AH4" s="75"/>
      <c r="AI4" s="75"/>
      <c r="AJ4" s="75" t="s">
        <v>55</v>
      </c>
      <c r="AK4" s="75"/>
      <c r="AL4" s="75"/>
      <c r="AM4" s="75"/>
      <c r="AN4" s="75"/>
      <c r="AO4" s="75"/>
      <c r="AP4" s="75"/>
      <c r="AQ4" s="75"/>
      <c r="AR4" s="75" t="s">
        <v>56</v>
      </c>
      <c r="AS4" s="75"/>
      <c r="AT4" s="75"/>
      <c r="AU4" s="75"/>
      <c r="AV4" s="75"/>
      <c r="AW4" s="75"/>
      <c r="AX4" s="75"/>
      <c r="AY4" s="75"/>
      <c r="AZ4" s="76" t="s">
        <v>57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5" t="s">
        <v>58</v>
      </c>
      <c r="BQ4" s="75"/>
      <c r="BR4" s="75"/>
      <c r="BS4" s="75"/>
      <c r="BT4" s="75"/>
      <c r="BU4" s="75"/>
      <c r="BV4" s="75"/>
      <c r="BW4" s="75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5" t="s">
        <v>59</v>
      </c>
      <c r="CO4" s="75"/>
      <c r="CP4" s="75"/>
      <c r="CQ4" s="75"/>
      <c r="CR4" s="75"/>
      <c r="CS4" s="75"/>
      <c r="CT4" s="75"/>
      <c r="CU4" s="75"/>
    </row>
    <row r="5" spans="1:99" ht="12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 t="s">
        <v>60</v>
      </c>
      <c r="AC5" s="75"/>
      <c r="AD5" s="75"/>
      <c r="AE5" s="75"/>
      <c r="AF5" s="75"/>
      <c r="AG5" s="75"/>
      <c r="AH5" s="75"/>
      <c r="AI5" s="75"/>
      <c r="AJ5" s="75" t="s">
        <v>60</v>
      </c>
      <c r="AK5" s="75"/>
      <c r="AL5" s="75"/>
      <c r="AM5" s="75"/>
      <c r="AN5" s="75"/>
      <c r="AO5" s="75"/>
      <c r="AP5" s="75"/>
      <c r="AQ5" s="75"/>
      <c r="AR5" s="75" t="s">
        <v>61</v>
      </c>
      <c r="AS5" s="75"/>
      <c r="AT5" s="75"/>
      <c r="AU5" s="75"/>
      <c r="AV5" s="75"/>
      <c r="AW5" s="75"/>
      <c r="AX5" s="75"/>
      <c r="AY5" s="75"/>
      <c r="AZ5" s="75" t="s">
        <v>62</v>
      </c>
      <c r="BA5" s="75"/>
      <c r="BB5" s="75"/>
      <c r="BC5" s="75"/>
      <c r="BD5" s="75"/>
      <c r="BE5" s="75"/>
      <c r="BF5" s="75"/>
      <c r="BG5" s="75"/>
      <c r="BH5" s="75" t="s">
        <v>63</v>
      </c>
      <c r="BI5" s="75"/>
      <c r="BJ5" s="75"/>
      <c r="BK5" s="75"/>
      <c r="BL5" s="75"/>
      <c r="BM5" s="75"/>
      <c r="BN5" s="75"/>
      <c r="BO5" s="75"/>
      <c r="BP5" s="75" t="s">
        <v>64</v>
      </c>
      <c r="BQ5" s="75"/>
      <c r="BR5" s="75"/>
      <c r="BS5" s="75"/>
      <c r="BT5" s="75"/>
      <c r="BU5" s="75"/>
      <c r="BV5" s="75"/>
      <c r="BW5" s="75"/>
      <c r="BX5" s="74" t="s">
        <v>65</v>
      </c>
      <c r="BY5" s="74"/>
      <c r="BZ5" s="74"/>
      <c r="CA5" s="74"/>
      <c r="CB5" s="74"/>
      <c r="CC5" s="74"/>
      <c r="CD5" s="74"/>
      <c r="CE5" s="74"/>
      <c r="CF5" s="74" t="s">
        <v>66</v>
      </c>
      <c r="CG5" s="74"/>
      <c r="CH5" s="74"/>
      <c r="CI5" s="74"/>
      <c r="CJ5" s="74"/>
      <c r="CK5" s="74"/>
      <c r="CL5" s="74"/>
      <c r="CM5" s="74"/>
      <c r="CN5" s="75" t="s">
        <v>67</v>
      </c>
      <c r="CO5" s="75"/>
      <c r="CP5" s="75"/>
      <c r="CQ5" s="75"/>
      <c r="CR5" s="75"/>
      <c r="CS5" s="75"/>
      <c r="CT5" s="75"/>
      <c r="CU5" s="75"/>
    </row>
    <row r="6" spans="1:99" ht="12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 t="s">
        <v>68</v>
      </c>
      <c r="BA6" s="75"/>
      <c r="BB6" s="75"/>
      <c r="BC6" s="75"/>
      <c r="BD6" s="75"/>
      <c r="BE6" s="75"/>
      <c r="BF6" s="75"/>
      <c r="BG6" s="75"/>
      <c r="BH6" s="75" t="s">
        <v>69</v>
      </c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 t="s">
        <v>61</v>
      </c>
      <c r="BY6" s="75"/>
      <c r="BZ6" s="75"/>
      <c r="CA6" s="75"/>
      <c r="CB6" s="75"/>
      <c r="CC6" s="75"/>
      <c r="CD6" s="75"/>
      <c r="CE6" s="75"/>
      <c r="CF6" s="75" t="s">
        <v>70</v>
      </c>
      <c r="CG6" s="75"/>
      <c r="CH6" s="75"/>
      <c r="CI6" s="75"/>
      <c r="CJ6" s="75"/>
      <c r="CK6" s="75"/>
      <c r="CL6" s="75"/>
      <c r="CM6" s="75"/>
      <c r="CN6" s="75" t="s">
        <v>71</v>
      </c>
      <c r="CO6" s="75"/>
      <c r="CP6" s="75"/>
      <c r="CQ6" s="75"/>
      <c r="CR6" s="75"/>
      <c r="CS6" s="75"/>
      <c r="CT6" s="75"/>
      <c r="CU6" s="75"/>
    </row>
    <row r="7" spans="1:99" ht="12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 t="s">
        <v>72</v>
      </c>
      <c r="CO7" s="75"/>
      <c r="CP7" s="75"/>
      <c r="CQ7" s="75"/>
      <c r="CR7" s="75"/>
      <c r="CS7" s="75"/>
      <c r="CT7" s="75"/>
      <c r="CU7" s="75"/>
    </row>
    <row r="8" spans="1:99" s="29" customFormat="1" ht="12.75">
      <c r="A8" s="77">
        <v>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>
        <v>2</v>
      </c>
      <c r="X8" s="77"/>
      <c r="Y8" s="77"/>
      <c r="Z8" s="77"/>
      <c r="AA8" s="77"/>
      <c r="AB8" s="77">
        <v>3</v>
      </c>
      <c r="AC8" s="77"/>
      <c r="AD8" s="77"/>
      <c r="AE8" s="77"/>
      <c r="AF8" s="77"/>
      <c r="AG8" s="77"/>
      <c r="AH8" s="77"/>
      <c r="AI8" s="77"/>
      <c r="AJ8" s="77">
        <v>4</v>
      </c>
      <c r="AK8" s="77"/>
      <c r="AL8" s="77"/>
      <c r="AM8" s="77"/>
      <c r="AN8" s="77"/>
      <c r="AO8" s="77"/>
      <c r="AP8" s="77"/>
      <c r="AQ8" s="77"/>
      <c r="AR8" s="77">
        <v>5</v>
      </c>
      <c r="AS8" s="77"/>
      <c r="AT8" s="77"/>
      <c r="AU8" s="77"/>
      <c r="AV8" s="77"/>
      <c r="AW8" s="77"/>
      <c r="AX8" s="77"/>
      <c r="AY8" s="77"/>
      <c r="AZ8" s="77">
        <v>6</v>
      </c>
      <c r="BA8" s="77"/>
      <c r="BB8" s="77"/>
      <c r="BC8" s="77"/>
      <c r="BD8" s="77"/>
      <c r="BE8" s="77"/>
      <c r="BF8" s="77"/>
      <c r="BG8" s="77"/>
      <c r="BH8" s="77">
        <v>7</v>
      </c>
      <c r="BI8" s="77"/>
      <c r="BJ8" s="77"/>
      <c r="BK8" s="77"/>
      <c r="BL8" s="77"/>
      <c r="BM8" s="77"/>
      <c r="BN8" s="77"/>
      <c r="BO8" s="77"/>
      <c r="BP8" s="77">
        <v>8</v>
      </c>
      <c r="BQ8" s="77"/>
      <c r="BR8" s="77"/>
      <c r="BS8" s="77"/>
      <c r="BT8" s="77"/>
      <c r="BU8" s="77"/>
      <c r="BV8" s="77"/>
      <c r="BW8" s="77"/>
      <c r="BX8" s="77">
        <v>9</v>
      </c>
      <c r="BY8" s="77"/>
      <c r="BZ8" s="77"/>
      <c r="CA8" s="77"/>
      <c r="CB8" s="77"/>
      <c r="CC8" s="77"/>
      <c r="CD8" s="77"/>
      <c r="CE8" s="77"/>
      <c r="CF8" s="77">
        <v>10</v>
      </c>
      <c r="CG8" s="77"/>
      <c r="CH8" s="77"/>
      <c r="CI8" s="77"/>
      <c r="CJ8" s="77"/>
      <c r="CK8" s="77"/>
      <c r="CL8" s="77"/>
      <c r="CM8" s="77"/>
      <c r="CN8" s="77">
        <v>11</v>
      </c>
      <c r="CO8" s="77"/>
      <c r="CP8" s="77"/>
      <c r="CQ8" s="77"/>
      <c r="CR8" s="77"/>
      <c r="CS8" s="77"/>
      <c r="CT8" s="77"/>
      <c r="CU8" s="77"/>
    </row>
    <row r="9" spans="1:99" ht="15" customHeight="1">
      <c r="A9" s="78" t="s">
        <v>73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 t="s">
        <v>74</v>
      </c>
      <c r="X9" s="79"/>
      <c r="Y9" s="79"/>
      <c r="Z9" s="79"/>
      <c r="AA9" s="79"/>
      <c r="AB9" s="80">
        <v>140261.53</v>
      </c>
      <c r="AC9" s="80"/>
      <c r="AD9" s="80"/>
      <c r="AE9" s="80"/>
      <c r="AF9" s="80"/>
      <c r="AG9" s="80"/>
      <c r="AH9" s="80"/>
      <c r="AI9" s="80"/>
      <c r="AJ9" s="80">
        <v>50989.7</v>
      </c>
      <c r="AK9" s="80"/>
      <c r="AL9" s="80"/>
      <c r="AM9" s="80"/>
      <c r="AN9" s="80"/>
      <c r="AO9" s="80"/>
      <c r="AP9" s="80"/>
      <c r="AQ9" s="80"/>
      <c r="AR9" s="80">
        <v>123194.86</v>
      </c>
      <c r="AS9" s="80"/>
      <c r="AT9" s="80"/>
      <c r="AU9" s="80"/>
      <c r="AV9" s="80"/>
      <c r="AW9" s="80"/>
      <c r="AX9" s="80"/>
      <c r="AY9" s="80"/>
      <c r="AZ9" s="81">
        <v>10102.634</v>
      </c>
      <c r="BA9" s="81"/>
      <c r="BB9" s="81"/>
      <c r="BC9" s="81"/>
      <c r="BD9" s="81"/>
      <c r="BE9" s="81"/>
      <c r="BF9" s="81"/>
      <c r="BG9" s="81"/>
      <c r="BH9" s="81">
        <v>2854.946</v>
      </c>
      <c r="BI9" s="81"/>
      <c r="BJ9" s="81"/>
      <c r="BK9" s="81"/>
      <c r="BL9" s="81"/>
      <c r="BM9" s="81"/>
      <c r="BN9" s="81"/>
      <c r="BO9" s="81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0">
        <v>3076.91</v>
      </c>
      <c r="CO9" s="80"/>
      <c r="CP9" s="80"/>
      <c r="CQ9" s="80"/>
      <c r="CR9" s="80"/>
      <c r="CS9" s="80"/>
      <c r="CT9" s="80"/>
      <c r="CU9" s="80"/>
    </row>
    <row r="10" spans="1:99" ht="12.75">
      <c r="A10" s="83" t="s">
        <v>75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 t="s">
        <v>76</v>
      </c>
      <c r="X10" s="84"/>
      <c r="Y10" s="84"/>
      <c r="Z10" s="84"/>
      <c r="AA10" s="84"/>
      <c r="AB10" s="80">
        <v>127266.63</v>
      </c>
      <c r="AC10" s="80"/>
      <c r="AD10" s="80"/>
      <c r="AE10" s="80"/>
      <c r="AF10" s="80"/>
      <c r="AG10" s="80"/>
      <c r="AH10" s="80"/>
      <c r="AI10" s="80"/>
      <c r="AJ10" s="80">
        <v>50003.18</v>
      </c>
      <c r="AK10" s="80"/>
      <c r="AL10" s="80"/>
      <c r="AM10" s="80"/>
      <c r="AN10" s="80"/>
      <c r="AO10" s="80"/>
      <c r="AP10" s="80"/>
      <c r="AQ10" s="80"/>
      <c r="AR10" s="80">
        <v>119164.25</v>
      </c>
      <c r="AS10" s="80"/>
      <c r="AT10" s="80"/>
      <c r="AU10" s="80"/>
      <c r="AV10" s="80"/>
      <c r="AW10" s="80"/>
      <c r="AX10" s="80"/>
      <c r="AY10" s="80"/>
      <c r="AZ10" s="81">
        <v>8385.947</v>
      </c>
      <c r="BA10" s="81"/>
      <c r="BB10" s="81"/>
      <c r="BC10" s="81"/>
      <c r="BD10" s="81"/>
      <c r="BE10" s="81"/>
      <c r="BF10" s="81"/>
      <c r="BG10" s="81"/>
      <c r="BH10" s="81">
        <v>2738.902</v>
      </c>
      <c r="BI10" s="81"/>
      <c r="BJ10" s="81"/>
      <c r="BK10" s="81"/>
      <c r="BL10" s="81"/>
      <c r="BM10" s="81"/>
      <c r="BN10" s="81"/>
      <c r="BO10" s="81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 t="s">
        <v>77</v>
      </c>
      <c r="CO10" s="82"/>
      <c r="CP10" s="82"/>
      <c r="CQ10" s="82"/>
      <c r="CR10" s="82"/>
      <c r="CS10" s="82"/>
      <c r="CT10" s="82"/>
      <c r="CU10" s="82"/>
    </row>
    <row r="11" spans="1:99" ht="12.75">
      <c r="A11" s="85" t="s">
        <v>78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4"/>
      <c r="X11" s="84"/>
      <c r="Y11" s="84"/>
      <c r="Z11" s="84"/>
      <c r="AA11" s="84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</row>
    <row r="12" spans="1:99" ht="12.75">
      <c r="A12" s="86" t="s">
        <v>79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79" t="s">
        <v>80</v>
      </c>
      <c r="X12" s="79"/>
      <c r="Y12" s="79"/>
      <c r="Z12" s="79"/>
      <c r="AA12" s="79"/>
      <c r="AB12" s="80">
        <v>3338.56</v>
      </c>
      <c r="AC12" s="80"/>
      <c r="AD12" s="80"/>
      <c r="AE12" s="80"/>
      <c r="AF12" s="80"/>
      <c r="AG12" s="80"/>
      <c r="AH12" s="80"/>
      <c r="AI12" s="80"/>
      <c r="AJ12" s="82">
        <v>515.32</v>
      </c>
      <c r="AK12" s="82"/>
      <c r="AL12" s="82"/>
      <c r="AM12" s="82"/>
      <c r="AN12" s="82"/>
      <c r="AO12" s="82"/>
      <c r="AP12" s="82"/>
      <c r="AQ12" s="82"/>
      <c r="AR12" s="80">
        <v>3326.8</v>
      </c>
      <c r="AS12" s="80"/>
      <c r="AT12" s="80"/>
      <c r="AU12" s="80"/>
      <c r="AV12" s="80"/>
      <c r="AW12" s="80"/>
      <c r="AX12" s="80"/>
      <c r="AY12" s="80"/>
      <c r="AZ12" s="81">
        <v>1251.847</v>
      </c>
      <c r="BA12" s="81"/>
      <c r="BB12" s="81"/>
      <c r="BC12" s="81"/>
      <c r="BD12" s="81"/>
      <c r="BE12" s="81"/>
      <c r="BF12" s="81"/>
      <c r="BG12" s="81"/>
      <c r="BH12" s="81">
        <v>51.634</v>
      </c>
      <c r="BI12" s="81"/>
      <c r="BJ12" s="81"/>
      <c r="BK12" s="81"/>
      <c r="BL12" s="81"/>
      <c r="BM12" s="81"/>
      <c r="BN12" s="81"/>
      <c r="BO12" s="81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>
        <v>659.16</v>
      </c>
      <c r="CO12" s="82"/>
      <c r="CP12" s="82"/>
      <c r="CQ12" s="82"/>
      <c r="CR12" s="82"/>
      <c r="CS12" s="82"/>
      <c r="CT12" s="82"/>
      <c r="CU12" s="82"/>
    </row>
    <row r="13" spans="1:99" ht="12.75">
      <c r="A13" s="85" t="s">
        <v>81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79"/>
      <c r="X13" s="79"/>
      <c r="Y13" s="79"/>
      <c r="Z13" s="79"/>
      <c r="AA13" s="79"/>
      <c r="AB13" s="80"/>
      <c r="AC13" s="80"/>
      <c r="AD13" s="80"/>
      <c r="AE13" s="80"/>
      <c r="AF13" s="80"/>
      <c r="AG13" s="80"/>
      <c r="AH13" s="80"/>
      <c r="AI13" s="80"/>
      <c r="AJ13" s="82"/>
      <c r="AK13" s="82"/>
      <c r="AL13" s="82"/>
      <c r="AM13" s="82"/>
      <c r="AN13" s="82"/>
      <c r="AO13" s="82"/>
      <c r="AP13" s="82"/>
      <c r="AQ13" s="82"/>
      <c r="AR13" s="80"/>
      <c r="AS13" s="80"/>
      <c r="AT13" s="80"/>
      <c r="AU13" s="80"/>
      <c r="AV13" s="80"/>
      <c r="AW13" s="80"/>
      <c r="AX13" s="80"/>
      <c r="AY13" s="80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</row>
    <row r="14" spans="1:20" s="89" customFormat="1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  <c r="T14" s="88"/>
    </row>
    <row r="15" spans="1:33" s="89" customFormat="1" ht="12.75">
      <c r="A15" s="90" t="s">
        <v>82</v>
      </c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0" t="s">
        <v>83</v>
      </c>
    </row>
    <row r="18" spans="1:99" s="93" customFormat="1" ht="12.75">
      <c r="A18" s="92" t="s">
        <v>84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</row>
    <row r="19" spans="1:99" s="93" customFormat="1" ht="12.75">
      <c r="A19" s="92" t="s">
        <v>85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</row>
    <row r="20" s="94" customFormat="1" ht="12.75">
      <c r="CU20" s="95" t="s">
        <v>86</v>
      </c>
    </row>
    <row r="21" spans="1:99" s="6" customFormat="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 t="s">
        <v>32</v>
      </c>
      <c r="X21" s="7"/>
      <c r="Y21" s="7"/>
      <c r="Z21" s="7"/>
      <c r="AA21" s="7"/>
      <c r="AB21" s="96" t="s">
        <v>87</v>
      </c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</row>
    <row r="22" spans="1:99" s="6" customFormat="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 t="s">
        <v>53</v>
      </c>
      <c r="X22" s="8"/>
      <c r="Y22" s="8"/>
      <c r="Z22" s="8"/>
      <c r="AA22" s="8"/>
      <c r="AB22" s="8" t="s">
        <v>88</v>
      </c>
      <c r="AC22" s="8"/>
      <c r="AD22" s="8"/>
      <c r="AE22" s="8"/>
      <c r="AF22" s="8"/>
      <c r="AG22" s="8"/>
      <c r="AH22" s="8"/>
      <c r="AI22" s="8"/>
      <c r="AJ22" s="7" t="s">
        <v>89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8" t="s">
        <v>90</v>
      </c>
      <c r="BA22" s="8"/>
      <c r="BB22" s="8"/>
      <c r="BC22" s="8"/>
      <c r="BD22" s="8"/>
      <c r="BE22" s="8"/>
      <c r="BF22" s="8"/>
      <c r="BG22" s="8"/>
      <c r="BH22" s="8" t="s">
        <v>91</v>
      </c>
      <c r="BI22" s="8"/>
      <c r="BJ22" s="8"/>
      <c r="BK22" s="8"/>
      <c r="BL22" s="8"/>
      <c r="BM22" s="8"/>
      <c r="BN22" s="8"/>
      <c r="BO22" s="8"/>
      <c r="BP22" s="96" t="s">
        <v>92</v>
      </c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8" t="s">
        <v>93</v>
      </c>
      <c r="CG22" s="8"/>
      <c r="CH22" s="8"/>
      <c r="CI22" s="8"/>
      <c r="CJ22" s="8"/>
      <c r="CK22" s="8"/>
      <c r="CL22" s="8"/>
      <c r="CM22" s="8"/>
      <c r="CN22" s="8" t="s">
        <v>94</v>
      </c>
      <c r="CO22" s="8"/>
      <c r="CP22" s="8"/>
      <c r="CQ22" s="8"/>
      <c r="CR22" s="8"/>
      <c r="CS22" s="8"/>
      <c r="CT22" s="8"/>
      <c r="CU22" s="8"/>
    </row>
    <row r="23" spans="1:99" s="6" customFormat="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 t="s">
        <v>95</v>
      </c>
      <c r="AC23" s="8"/>
      <c r="AD23" s="8"/>
      <c r="AE23" s="8"/>
      <c r="AF23" s="8"/>
      <c r="AG23" s="8"/>
      <c r="AH23" s="8"/>
      <c r="AI23" s="8"/>
      <c r="AJ23" s="9" t="s">
        <v>96</v>
      </c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8" t="s">
        <v>97</v>
      </c>
      <c r="BA23" s="8"/>
      <c r="BB23" s="8"/>
      <c r="BC23" s="8"/>
      <c r="BD23" s="8"/>
      <c r="BE23" s="8"/>
      <c r="BF23" s="8"/>
      <c r="BG23" s="8"/>
      <c r="BH23" s="8" t="s">
        <v>97</v>
      </c>
      <c r="BI23" s="8"/>
      <c r="BJ23" s="8"/>
      <c r="BK23" s="8"/>
      <c r="BL23" s="8"/>
      <c r="BM23" s="8"/>
      <c r="BN23" s="8"/>
      <c r="BO23" s="8"/>
      <c r="BP23" s="8" t="s">
        <v>98</v>
      </c>
      <c r="BQ23" s="8"/>
      <c r="BR23" s="8"/>
      <c r="BS23" s="8"/>
      <c r="BT23" s="8"/>
      <c r="BU23" s="8"/>
      <c r="BV23" s="8"/>
      <c r="BW23" s="8"/>
      <c r="BX23" s="8" t="s">
        <v>99</v>
      </c>
      <c r="BY23" s="8"/>
      <c r="BZ23" s="8"/>
      <c r="CA23" s="8"/>
      <c r="CB23" s="8"/>
      <c r="CC23" s="8"/>
      <c r="CD23" s="8"/>
      <c r="CE23" s="8"/>
      <c r="CF23" s="8" t="s">
        <v>100</v>
      </c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</row>
    <row r="24" spans="1:99" s="6" customFormat="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 t="s">
        <v>101</v>
      </c>
      <c r="AK24" s="8"/>
      <c r="AL24" s="8"/>
      <c r="AM24" s="8"/>
      <c r="AN24" s="8"/>
      <c r="AO24" s="8"/>
      <c r="AP24" s="8"/>
      <c r="AQ24" s="8"/>
      <c r="AR24" s="8" t="s">
        <v>101</v>
      </c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 t="s">
        <v>102</v>
      </c>
      <c r="BQ24" s="8"/>
      <c r="BR24" s="8"/>
      <c r="BS24" s="8"/>
      <c r="BT24" s="8"/>
      <c r="BU24" s="8"/>
      <c r="BV24" s="8"/>
      <c r="BW24" s="8"/>
      <c r="BX24" s="8" t="s">
        <v>102</v>
      </c>
      <c r="BY24" s="8"/>
      <c r="BZ24" s="8"/>
      <c r="CA24" s="8"/>
      <c r="CB24" s="8"/>
      <c r="CC24" s="8"/>
      <c r="CD24" s="8"/>
      <c r="CE24" s="8"/>
      <c r="CF24" s="8" t="s">
        <v>103</v>
      </c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</row>
    <row r="25" spans="1:99" s="6" customFormat="1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 t="s">
        <v>104</v>
      </c>
      <c r="AK25" s="8"/>
      <c r="AL25" s="8"/>
      <c r="AM25" s="8"/>
      <c r="AN25" s="8"/>
      <c r="AO25" s="8"/>
      <c r="AP25" s="8"/>
      <c r="AQ25" s="8"/>
      <c r="AR25" s="8" t="s">
        <v>105</v>
      </c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 t="s">
        <v>71</v>
      </c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</row>
    <row r="26" spans="1:99" s="6" customFormat="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 t="s">
        <v>106</v>
      </c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</row>
    <row r="27" spans="1:99" s="6" customFormat="1" ht="12.75">
      <c r="A27" s="96">
        <v>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>
        <v>2</v>
      </c>
      <c r="X27" s="96"/>
      <c r="Y27" s="96"/>
      <c r="Z27" s="96"/>
      <c r="AA27" s="96"/>
      <c r="AB27" s="96">
        <v>3</v>
      </c>
      <c r="AC27" s="96"/>
      <c r="AD27" s="96"/>
      <c r="AE27" s="96"/>
      <c r="AF27" s="96"/>
      <c r="AG27" s="96"/>
      <c r="AH27" s="96"/>
      <c r="AI27" s="96"/>
      <c r="AJ27" s="96">
        <v>4</v>
      </c>
      <c r="AK27" s="96"/>
      <c r="AL27" s="96"/>
      <c r="AM27" s="96"/>
      <c r="AN27" s="96"/>
      <c r="AO27" s="96"/>
      <c r="AP27" s="96"/>
      <c r="AQ27" s="96"/>
      <c r="AR27" s="96">
        <v>5</v>
      </c>
      <c r="AS27" s="96"/>
      <c r="AT27" s="96"/>
      <c r="AU27" s="96"/>
      <c r="AV27" s="96"/>
      <c r="AW27" s="96"/>
      <c r="AX27" s="96"/>
      <c r="AY27" s="96"/>
      <c r="AZ27" s="96">
        <v>6</v>
      </c>
      <c r="BA27" s="96"/>
      <c r="BB27" s="96"/>
      <c r="BC27" s="96"/>
      <c r="BD27" s="96"/>
      <c r="BE27" s="96"/>
      <c r="BF27" s="96"/>
      <c r="BG27" s="96"/>
      <c r="BH27" s="96">
        <v>7</v>
      </c>
      <c r="BI27" s="96"/>
      <c r="BJ27" s="96"/>
      <c r="BK27" s="96"/>
      <c r="BL27" s="96"/>
      <c r="BM27" s="96"/>
      <c r="BN27" s="96"/>
      <c r="BO27" s="96"/>
      <c r="BP27" s="96">
        <v>8</v>
      </c>
      <c r="BQ27" s="96"/>
      <c r="BR27" s="96"/>
      <c r="BS27" s="96"/>
      <c r="BT27" s="96"/>
      <c r="BU27" s="96"/>
      <c r="BV27" s="96"/>
      <c r="BW27" s="96"/>
      <c r="BX27" s="96">
        <v>9</v>
      </c>
      <c r="BY27" s="96"/>
      <c r="BZ27" s="96"/>
      <c r="CA27" s="96"/>
      <c r="CB27" s="96"/>
      <c r="CC27" s="96"/>
      <c r="CD27" s="96"/>
      <c r="CE27" s="96"/>
      <c r="CF27" s="96">
        <v>10</v>
      </c>
      <c r="CG27" s="96"/>
      <c r="CH27" s="96"/>
      <c r="CI27" s="96"/>
      <c r="CJ27" s="96"/>
      <c r="CK27" s="96"/>
      <c r="CL27" s="96"/>
      <c r="CM27" s="96"/>
      <c r="CN27" s="96">
        <v>11</v>
      </c>
      <c r="CO27" s="96"/>
      <c r="CP27" s="96"/>
      <c r="CQ27" s="96"/>
      <c r="CR27" s="96"/>
      <c r="CS27" s="96"/>
      <c r="CT27" s="96"/>
      <c r="CU27" s="96"/>
    </row>
    <row r="28" spans="1:99" s="6" customFormat="1" ht="12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8"/>
      <c r="X28" s="98"/>
      <c r="Y28" s="98"/>
      <c r="Z28" s="98"/>
      <c r="AA28" s="98"/>
      <c r="AB28" s="96" t="s">
        <v>107</v>
      </c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</row>
    <row r="29" spans="1:99" s="6" customFormat="1" ht="12.75">
      <c r="A29" s="97" t="s">
        <v>108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9" t="s">
        <v>109</v>
      </c>
      <c r="X29" s="99"/>
      <c r="Y29" s="99"/>
      <c r="Z29" s="99"/>
      <c r="AA29" s="99"/>
      <c r="AB29" s="100">
        <v>488.4</v>
      </c>
      <c r="AC29" s="100"/>
      <c r="AD29" s="100"/>
      <c r="AE29" s="100"/>
      <c r="AF29" s="100"/>
      <c r="AG29" s="100"/>
      <c r="AH29" s="100"/>
      <c r="AI29" s="100"/>
      <c r="AJ29" s="100">
        <v>2451.1</v>
      </c>
      <c r="AK29" s="100"/>
      <c r="AL29" s="100"/>
      <c r="AM29" s="100"/>
      <c r="AN29" s="100"/>
      <c r="AO29" s="100"/>
      <c r="AP29" s="100"/>
      <c r="AQ29" s="100"/>
      <c r="AR29" s="100">
        <v>2345.1</v>
      </c>
      <c r="AS29" s="100"/>
      <c r="AT29" s="100"/>
      <c r="AU29" s="100"/>
      <c r="AV29" s="100"/>
      <c r="AW29" s="100"/>
      <c r="AX29" s="100"/>
      <c r="AY29" s="100"/>
      <c r="AZ29" s="100">
        <v>16968.1</v>
      </c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>
        <v>165.2</v>
      </c>
      <c r="CG29" s="100"/>
      <c r="CH29" s="100"/>
      <c r="CI29" s="100"/>
      <c r="CJ29" s="100"/>
      <c r="CK29" s="100"/>
      <c r="CL29" s="100"/>
      <c r="CM29" s="100"/>
      <c r="CN29" s="101"/>
      <c r="CO29" s="101"/>
      <c r="CP29" s="101"/>
      <c r="CQ29" s="101"/>
      <c r="CR29" s="101"/>
      <c r="CS29" s="101"/>
      <c r="CT29" s="101"/>
      <c r="CU29" s="101"/>
    </row>
    <row r="30" spans="1:99" s="6" customFormat="1" ht="12.75">
      <c r="A30" s="102" t="s">
        <v>110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99"/>
      <c r="X30" s="99"/>
      <c r="Y30" s="99"/>
      <c r="Z30" s="99"/>
      <c r="AA30" s="99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1"/>
      <c r="CO30" s="101"/>
      <c r="CP30" s="101"/>
      <c r="CQ30" s="101"/>
      <c r="CR30" s="101"/>
      <c r="CS30" s="101"/>
      <c r="CT30" s="101"/>
      <c r="CU30" s="101"/>
    </row>
    <row r="31" spans="1:99" s="6" customFormat="1" ht="12.75">
      <c r="A31" s="103" t="s">
        <v>111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99"/>
      <c r="X31" s="99"/>
      <c r="Y31" s="99"/>
      <c r="Z31" s="99"/>
      <c r="AA31" s="99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1"/>
      <c r="CO31" s="101"/>
      <c r="CP31" s="101"/>
      <c r="CQ31" s="101"/>
      <c r="CR31" s="101"/>
      <c r="CS31" s="101"/>
      <c r="CT31" s="101"/>
      <c r="CU31" s="101"/>
    </row>
    <row r="32" spans="1:99" s="6" customFormat="1" ht="12.75">
      <c r="A32" s="104" t="s">
        <v>112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99" t="s">
        <v>113</v>
      </c>
      <c r="X32" s="99"/>
      <c r="Y32" s="99"/>
      <c r="Z32" s="99"/>
      <c r="AA32" s="99"/>
      <c r="AB32" s="105">
        <f>AB29</f>
        <v>488.4</v>
      </c>
      <c r="AC32" s="105"/>
      <c r="AD32" s="105"/>
      <c r="AE32" s="105"/>
      <c r="AF32" s="105"/>
      <c r="AG32" s="105"/>
      <c r="AH32" s="105"/>
      <c r="AI32" s="105"/>
      <c r="AJ32" s="105">
        <v>2451.1</v>
      </c>
      <c r="AK32" s="105"/>
      <c r="AL32" s="105"/>
      <c r="AM32" s="105"/>
      <c r="AN32" s="105"/>
      <c r="AO32" s="105"/>
      <c r="AP32" s="105"/>
      <c r="AQ32" s="105"/>
      <c r="AR32" s="105">
        <v>2345.1</v>
      </c>
      <c r="AS32" s="105"/>
      <c r="AT32" s="105"/>
      <c r="AU32" s="105"/>
      <c r="AV32" s="105"/>
      <c r="AW32" s="105"/>
      <c r="AX32" s="105"/>
      <c r="AY32" s="105"/>
      <c r="AZ32" s="105">
        <v>16968.1</v>
      </c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>
        <v>165.2</v>
      </c>
      <c r="CG32" s="105"/>
      <c r="CH32" s="105"/>
      <c r="CI32" s="105"/>
      <c r="CJ32" s="105"/>
      <c r="CK32" s="105"/>
      <c r="CL32" s="105"/>
      <c r="CM32" s="105"/>
      <c r="CN32" s="106"/>
      <c r="CO32" s="106"/>
      <c r="CP32" s="106"/>
      <c r="CQ32" s="106"/>
      <c r="CR32" s="106"/>
      <c r="CS32" s="106"/>
      <c r="CT32" s="106"/>
      <c r="CU32" s="106"/>
    </row>
    <row r="33" spans="1:99" s="6" customFormat="1" ht="12.75">
      <c r="A33" s="107" t="s">
        <v>114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99"/>
      <c r="X33" s="99"/>
      <c r="Y33" s="99"/>
      <c r="Z33" s="99"/>
      <c r="AA33" s="99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6"/>
      <c r="CO33" s="106"/>
      <c r="CP33" s="106"/>
      <c r="CQ33" s="106"/>
      <c r="CR33" s="106"/>
      <c r="CS33" s="106"/>
      <c r="CT33" s="106"/>
      <c r="CU33" s="106"/>
    </row>
    <row r="34" spans="1:99" s="6" customFormat="1" ht="12.75">
      <c r="A34" s="108" t="s">
        <v>115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99" t="s">
        <v>116</v>
      </c>
      <c r="X34" s="99"/>
      <c r="Y34" s="99"/>
      <c r="Z34" s="99"/>
      <c r="AA34" s="99"/>
      <c r="AB34" s="105" t="s">
        <v>117</v>
      </c>
      <c r="AC34" s="105"/>
      <c r="AD34" s="105"/>
      <c r="AE34" s="105"/>
      <c r="AF34" s="105"/>
      <c r="AG34" s="105"/>
      <c r="AH34" s="105"/>
      <c r="AI34" s="105"/>
      <c r="AJ34" s="105">
        <v>2223.4</v>
      </c>
      <c r="AK34" s="105"/>
      <c r="AL34" s="105"/>
      <c r="AM34" s="105"/>
      <c r="AN34" s="105"/>
      <c r="AO34" s="105"/>
      <c r="AP34" s="105"/>
      <c r="AQ34" s="105"/>
      <c r="AR34" s="105">
        <v>2268.5</v>
      </c>
      <c r="AS34" s="105"/>
      <c r="AT34" s="105"/>
      <c r="AU34" s="105"/>
      <c r="AV34" s="105"/>
      <c r="AW34" s="105"/>
      <c r="AX34" s="105"/>
      <c r="AY34" s="105"/>
      <c r="AZ34" s="105">
        <v>14537.9</v>
      </c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 t="s">
        <v>118</v>
      </c>
      <c r="CG34" s="105"/>
      <c r="CH34" s="105"/>
      <c r="CI34" s="105"/>
      <c r="CJ34" s="105"/>
      <c r="CK34" s="105"/>
      <c r="CL34" s="105"/>
      <c r="CM34" s="105"/>
      <c r="CN34" s="106"/>
      <c r="CO34" s="106"/>
      <c r="CP34" s="106"/>
      <c r="CQ34" s="106"/>
      <c r="CR34" s="106"/>
      <c r="CS34" s="106"/>
      <c r="CT34" s="106"/>
      <c r="CU34" s="106"/>
    </row>
    <row r="35" spans="1:99" s="6" customFormat="1" ht="12.75">
      <c r="A35" s="109" t="s">
        <v>119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99"/>
      <c r="X35" s="99"/>
      <c r="Y35" s="99"/>
      <c r="Z35" s="99"/>
      <c r="AA35" s="99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6"/>
      <c r="CO35" s="106"/>
      <c r="CP35" s="106"/>
      <c r="CQ35" s="106"/>
      <c r="CR35" s="106"/>
      <c r="CS35" s="106"/>
      <c r="CT35" s="106"/>
      <c r="CU35" s="106"/>
    </row>
    <row r="36" spans="1:99" s="6" customFormat="1" ht="12.75">
      <c r="A36" s="110" t="s">
        <v>120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99" t="s">
        <v>121</v>
      </c>
      <c r="X36" s="99"/>
      <c r="Y36" s="99"/>
      <c r="Z36" s="99"/>
      <c r="AA36" s="99"/>
      <c r="AB36" s="105">
        <v>36.3</v>
      </c>
      <c r="AC36" s="105"/>
      <c r="AD36" s="105"/>
      <c r="AE36" s="105"/>
      <c r="AF36" s="105"/>
      <c r="AG36" s="105"/>
      <c r="AH36" s="105"/>
      <c r="AI36" s="105"/>
      <c r="AJ36" s="105">
        <v>58.2</v>
      </c>
      <c r="AK36" s="105"/>
      <c r="AL36" s="105"/>
      <c r="AM36" s="105"/>
      <c r="AN36" s="105"/>
      <c r="AO36" s="105"/>
      <c r="AP36" s="105"/>
      <c r="AQ36" s="105"/>
      <c r="AR36" s="105">
        <v>63.1</v>
      </c>
      <c r="AS36" s="105"/>
      <c r="AT36" s="105"/>
      <c r="AU36" s="105"/>
      <c r="AV36" s="105"/>
      <c r="AW36" s="105"/>
      <c r="AX36" s="105"/>
      <c r="AY36" s="105"/>
      <c r="AZ36" s="105">
        <v>1700</v>
      </c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>
        <v>35</v>
      </c>
      <c r="CG36" s="105"/>
      <c r="CH36" s="105"/>
      <c r="CI36" s="105"/>
      <c r="CJ36" s="105"/>
      <c r="CK36" s="105"/>
      <c r="CL36" s="105"/>
      <c r="CM36" s="105"/>
      <c r="CN36" s="106"/>
      <c r="CO36" s="106"/>
      <c r="CP36" s="106"/>
      <c r="CQ36" s="106"/>
      <c r="CR36" s="106"/>
      <c r="CS36" s="106"/>
      <c r="CT36" s="106"/>
      <c r="CU36" s="106"/>
    </row>
    <row r="37" spans="1:99" s="6" customFormat="1" ht="12.75">
      <c r="A37" s="109" t="s">
        <v>122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99"/>
      <c r="X37" s="99"/>
      <c r="Y37" s="99"/>
      <c r="Z37" s="99"/>
      <c r="AA37" s="99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6"/>
      <c r="CO37" s="106"/>
      <c r="CP37" s="106"/>
      <c r="CQ37" s="106"/>
      <c r="CR37" s="106"/>
      <c r="CS37" s="106"/>
      <c r="CT37" s="106"/>
      <c r="CU37" s="106"/>
    </row>
    <row r="42" s="6" customFormat="1" ht="12.75"/>
    <row r="43" s="6" customFormat="1" ht="12.75"/>
  </sheetData>
  <sheetProtection selectLockedCells="1" selectUnlockedCells="1"/>
  <mergeCells count="219">
    <mergeCell ref="A1:CU1"/>
    <mergeCell ref="A3:V3"/>
    <mergeCell ref="W3:AA3"/>
    <mergeCell ref="AB3:AI3"/>
    <mergeCell ref="AJ3:AQ3"/>
    <mergeCell ref="AR3:AY3"/>
    <mergeCell ref="AZ3:BO3"/>
    <mergeCell ref="BP3:BW3"/>
    <mergeCell ref="BX3:CM3"/>
    <mergeCell ref="CN3:CU3"/>
    <mergeCell ref="A4:V4"/>
    <mergeCell ref="W4:AA4"/>
    <mergeCell ref="AB4:AI4"/>
    <mergeCell ref="AJ4:AQ4"/>
    <mergeCell ref="AR4:AY4"/>
    <mergeCell ref="AZ4:BO4"/>
    <mergeCell ref="BP4:BW4"/>
    <mergeCell ref="BX4:CM4"/>
    <mergeCell ref="CN4:CU4"/>
    <mergeCell ref="A5:V5"/>
    <mergeCell ref="W5:AA5"/>
    <mergeCell ref="AB5:AI5"/>
    <mergeCell ref="AJ5:AQ5"/>
    <mergeCell ref="AR5:AY5"/>
    <mergeCell ref="AZ5:BG5"/>
    <mergeCell ref="BH5:BO5"/>
    <mergeCell ref="BP5:BW5"/>
    <mergeCell ref="BX5:CE5"/>
    <mergeCell ref="CF5:CM5"/>
    <mergeCell ref="CN5:CU5"/>
    <mergeCell ref="A6:V6"/>
    <mergeCell ref="W6:AA6"/>
    <mergeCell ref="AB6:AI6"/>
    <mergeCell ref="AJ6:AQ6"/>
    <mergeCell ref="AR6:AY6"/>
    <mergeCell ref="AZ6:BG6"/>
    <mergeCell ref="BH6:BO6"/>
    <mergeCell ref="BP6:BW6"/>
    <mergeCell ref="BX6:CE6"/>
    <mergeCell ref="CF6:CM6"/>
    <mergeCell ref="CN6:CU6"/>
    <mergeCell ref="A7:V7"/>
    <mergeCell ref="W7:AA7"/>
    <mergeCell ref="AB7:AI7"/>
    <mergeCell ref="AJ7:AQ7"/>
    <mergeCell ref="AR7:AY7"/>
    <mergeCell ref="AZ7:BG7"/>
    <mergeCell ref="BH7:BO7"/>
    <mergeCell ref="BP7:BW7"/>
    <mergeCell ref="BX7:CE7"/>
    <mergeCell ref="CF7:CM7"/>
    <mergeCell ref="CN7:CU7"/>
    <mergeCell ref="A8:V8"/>
    <mergeCell ref="W8:AA8"/>
    <mergeCell ref="AB8:AI8"/>
    <mergeCell ref="AJ8:AQ8"/>
    <mergeCell ref="AR8:AY8"/>
    <mergeCell ref="AZ8:BG8"/>
    <mergeCell ref="BH8:BO8"/>
    <mergeCell ref="BP8:BW8"/>
    <mergeCell ref="BX8:CE8"/>
    <mergeCell ref="CF8:CM8"/>
    <mergeCell ref="CN8:CU8"/>
    <mergeCell ref="A9:V9"/>
    <mergeCell ref="W9:AA9"/>
    <mergeCell ref="AB9:AI9"/>
    <mergeCell ref="AJ9:AQ9"/>
    <mergeCell ref="AR9:AY9"/>
    <mergeCell ref="AZ9:BG9"/>
    <mergeCell ref="BH9:BO9"/>
    <mergeCell ref="BP9:BW9"/>
    <mergeCell ref="BX9:CE9"/>
    <mergeCell ref="CF9:CM9"/>
    <mergeCell ref="CN9:CU9"/>
    <mergeCell ref="A10:V10"/>
    <mergeCell ref="W10:AA11"/>
    <mergeCell ref="AB10:AI11"/>
    <mergeCell ref="AJ10:AQ11"/>
    <mergeCell ref="AR10:AY11"/>
    <mergeCell ref="AZ10:BG11"/>
    <mergeCell ref="BH10:BO11"/>
    <mergeCell ref="BP10:BW11"/>
    <mergeCell ref="BX10:CE11"/>
    <mergeCell ref="CF10:CM11"/>
    <mergeCell ref="CN10:CU11"/>
    <mergeCell ref="A11:V11"/>
    <mergeCell ref="A12:V12"/>
    <mergeCell ref="W12:AA13"/>
    <mergeCell ref="AB12:AI13"/>
    <mergeCell ref="AJ12:AQ13"/>
    <mergeCell ref="AR12:AY13"/>
    <mergeCell ref="AZ12:BG13"/>
    <mergeCell ref="BH12:BO13"/>
    <mergeCell ref="BP12:BW13"/>
    <mergeCell ref="BX12:CE13"/>
    <mergeCell ref="CF12:CM13"/>
    <mergeCell ref="CN12:CU13"/>
    <mergeCell ref="A13:V13"/>
    <mergeCell ref="U15:AF15"/>
    <mergeCell ref="A18:CU18"/>
    <mergeCell ref="A19:CU19"/>
    <mergeCell ref="A21:V21"/>
    <mergeCell ref="W21:AA21"/>
    <mergeCell ref="AB21:CU21"/>
    <mergeCell ref="A22:V22"/>
    <mergeCell ref="W22:AA22"/>
    <mergeCell ref="AB22:AI22"/>
    <mergeCell ref="AJ22:AY22"/>
    <mergeCell ref="AZ22:BG22"/>
    <mergeCell ref="BH22:BO22"/>
    <mergeCell ref="BP22:CE22"/>
    <mergeCell ref="CF22:CM22"/>
    <mergeCell ref="CN22:CU22"/>
    <mergeCell ref="A23:V23"/>
    <mergeCell ref="W23:AA23"/>
    <mergeCell ref="AB23:AI23"/>
    <mergeCell ref="AJ23:AY23"/>
    <mergeCell ref="AZ23:BG23"/>
    <mergeCell ref="BH23:BO23"/>
    <mergeCell ref="BP23:BW23"/>
    <mergeCell ref="BX23:CE23"/>
    <mergeCell ref="CF23:CM23"/>
    <mergeCell ref="CN23:CU23"/>
    <mergeCell ref="A24:V24"/>
    <mergeCell ref="W24:AA24"/>
    <mergeCell ref="AB24:AI24"/>
    <mergeCell ref="AJ24:AQ24"/>
    <mergeCell ref="AR24:AY24"/>
    <mergeCell ref="AZ24:BG24"/>
    <mergeCell ref="BH24:BO24"/>
    <mergeCell ref="BP24:BW24"/>
    <mergeCell ref="BX24:CE24"/>
    <mergeCell ref="CF24:CM24"/>
    <mergeCell ref="CN24:CU24"/>
    <mergeCell ref="A25:V25"/>
    <mergeCell ref="W25:AA25"/>
    <mergeCell ref="AB25:AI25"/>
    <mergeCell ref="AJ25:AQ25"/>
    <mergeCell ref="AR25:AY25"/>
    <mergeCell ref="AZ25:BG25"/>
    <mergeCell ref="BH25:BO25"/>
    <mergeCell ref="BP25:BW25"/>
    <mergeCell ref="BX25:CE25"/>
    <mergeCell ref="CF25:CM25"/>
    <mergeCell ref="CN25:CU25"/>
    <mergeCell ref="A26:V26"/>
    <mergeCell ref="W26:AA26"/>
    <mergeCell ref="AB26:AI26"/>
    <mergeCell ref="AJ26:AQ26"/>
    <mergeCell ref="AR26:AY26"/>
    <mergeCell ref="AZ26:BG26"/>
    <mergeCell ref="BH26:BO26"/>
    <mergeCell ref="BP26:BW26"/>
    <mergeCell ref="BX26:CE26"/>
    <mergeCell ref="CF26:CM26"/>
    <mergeCell ref="CN26:CU26"/>
    <mergeCell ref="A27:V27"/>
    <mergeCell ref="W27:AA27"/>
    <mergeCell ref="AB27:AI27"/>
    <mergeCell ref="AJ27:AQ27"/>
    <mergeCell ref="AR27:AY27"/>
    <mergeCell ref="AZ27:BG27"/>
    <mergeCell ref="BH27:BO27"/>
    <mergeCell ref="BP27:BW27"/>
    <mergeCell ref="BX27:CE27"/>
    <mergeCell ref="CF27:CM27"/>
    <mergeCell ref="CN27:CU27"/>
    <mergeCell ref="A28:V28"/>
    <mergeCell ref="W28:AA28"/>
    <mergeCell ref="AB28:CU28"/>
    <mergeCell ref="A29:V29"/>
    <mergeCell ref="W29:AA31"/>
    <mergeCell ref="AB29:AI31"/>
    <mergeCell ref="AJ29:AQ31"/>
    <mergeCell ref="AR29:AY31"/>
    <mergeCell ref="AZ29:BG31"/>
    <mergeCell ref="BH29:BO31"/>
    <mergeCell ref="BP29:BW31"/>
    <mergeCell ref="BX29:CE31"/>
    <mergeCell ref="CF29:CM31"/>
    <mergeCell ref="CN29:CU31"/>
    <mergeCell ref="A30:V30"/>
    <mergeCell ref="A31:V31"/>
    <mergeCell ref="A32:V32"/>
    <mergeCell ref="W32:AA33"/>
    <mergeCell ref="AB32:AI33"/>
    <mergeCell ref="AJ32:AQ33"/>
    <mergeCell ref="AR32:AY33"/>
    <mergeCell ref="AZ32:BG33"/>
    <mergeCell ref="BH32:BO33"/>
    <mergeCell ref="BP32:BW33"/>
    <mergeCell ref="BX32:CE33"/>
    <mergeCell ref="CF32:CM33"/>
    <mergeCell ref="CN32:CU33"/>
    <mergeCell ref="A33:V33"/>
    <mergeCell ref="A34:V34"/>
    <mergeCell ref="W34:AA35"/>
    <mergeCell ref="AB34:AI35"/>
    <mergeCell ref="AJ34:AQ35"/>
    <mergeCell ref="AR34:AY35"/>
    <mergeCell ref="AZ34:BG35"/>
    <mergeCell ref="BH34:BO35"/>
    <mergeCell ref="BP34:BW35"/>
    <mergeCell ref="BX34:CE35"/>
    <mergeCell ref="CF34:CM35"/>
    <mergeCell ref="CN34:CU35"/>
    <mergeCell ref="A35:V35"/>
    <mergeCell ref="A36:V36"/>
    <mergeCell ref="W36:AA37"/>
    <mergeCell ref="AB36:AI37"/>
    <mergeCell ref="AJ36:AQ37"/>
    <mergeCell ref="AR36:AY37"/>
    <mergeCell ref="AZ36:BG37"/>
    <mergeCell ref="BH36:BO37"/>
    <mergeCell ref="BP36:BW37"/>
    <mergeCell ref="BX36:CE37"/>
    <mergeCell ref="CF36:CM37"/>
    <mergeCell ref="CN36:CU37"/>
    <mergeCell ref="A37:V37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workbookViewId="0" topLeftCell="A3">
      <selection activeCell="AB31" sqref="AB31"/>
    </sheetView>
  </sheetViews>
  <sheetFormatPr defaultColWidth="1.00390625" defaultRowHeight="12.75"/>
  <cols>
    <col min="1" max="16384" width="1.37890625" style="1" customWidth="1"/>
  </cols>
  <sheetData>
    <row r="1" spans="1:99" ht="12.75">
      <c r="A1" s="82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>
        <v>2</v>
      </c>
      <c r="X1" s="82"/>
      <c r="Y1" s="82"/>
      <c r="Z1" s="82"/>
      <c r="AA1" s="82"/>
      <c r="AB1" s="82">
        <v>3</v>
      </c>
      <c r="AC1" s="82"/>
      <c r="AD1" s="82"/>
      <c r="AE1" s="82"/>
      <c r="AF1" s="82"/>
      <c r="AG1" s="82"/>
      <c r="AH1" s="82"/>
      <c r="AI1" s="82"/>
      <c r="AJ1" s="82">
        <v>4</v>
      </c>
      <c r="AK1" s="82"/>
      <c r="AL1" s="82"/>
      <c r="AM1" s="82"/>
      <c r="AN1" s="82"/>
      <c r="AO1" s="82"/>
      <c r="AP1" s="82"/>
      <c r="AQ1" s="82"/>
      <c r="AR1" s="82">
        <v>5</v>
      </c>
      <c r="AS1" s="82"/>
      <c r="AT1" s="82"/>
      <c r="AU1" s="82"/>
      <c r="AV1" s="82"/>
      <c r="AW1" s="82"/>
      <c r="AX1" s="82"/>
      <c r="AY1" s="82"/>
      <c r="AZ1" s="82">
        <v>6</v>
      </c>
      <c r="BA1" s="82"/>
      <c r="BB1" s="82"/>
      <c r="BC1" s="82"/>
      <c r="BD1" s="82"/>
      <c r="BE1" s="82"/>
      <c r="BF1" s="82"/>
      <c r="BG1" s="82"/>
      <c r="BH1" s="82">
        <v>7</v>
      </c>
      <c r="BI1" s="82"/>
      <c r="BJ1" s="82"/>
      <c r="BK1" s="82"/>
      <c r="BL1" s="82"/>
      <c r="BM1" s="82"/>
      <c r="BN1" s="82"/>
      <c r="BO1" s="82"/>
      <c r="BP1" s="82">
        <v>8</v>
      </c>
      <c r="BQ1" s="82"/>
      <c r="BR1" s="82"/>
      <c r="BS1" s="82"/>
      <c r="BT1" s="82"/>
      <c r="BU1" s="82"/>
      <c r="BV1" s="82"/>
      <c r="BW1" s="82"/>
      <c r="BX1" s="82">
        <v>9</v>
      </c>
      <c r="BY1" s="82"/>
      <c r="BZ1" s="82"/>
      <c r="CA1" s="82"/>
      <c r="CB1" s="82"/>
      <c r="CC1" s="82"/>
      <c r="CD1" s="82"/>
      <c r="CE1" s="82"/>
      <c r="CF1" s="82">
        <v>10</v>
      </c>
      <c r="CG1" s="82"/>
      <c r="CH1" s="82"/>
      <c r="CI1" s="82"/>
      <c r="CJ1" s="82"/>
      <c r="CK1" s="82"/>
      <c r="CL1" s="82"/>
      <c r="CM1" s="82"/>
      <c r="CN1" s="82">
        <v>11</v>
      </c>
      <c r="CO1" s="82"/>
      <c r="CP1" s="82"/>
      <c r="CQ1" s="82"/>
      <c r="CR1" s="82"/>
      <c r="CS1" s="82"/>
      <c r="CT1" s="82"/>
      <c r="CU1" s="82"/>
    </row>
    <row r="2" spans="1:99" s="6" customFormat="1" ht="12.75">
      <c r="A2" s="97" t="s">
        <v>123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9" t="s">
        <v>124</v>
      </c>
      <c r="X2" s="99"/>
      <c r="Y2" s="99"/>
      <c r="Z2" s="99"/>
      <c r="AA2" s="99"/>
      <c r="AB2" s="100">
        <v>460.6</v>
      </c>
      <c r="AC2" s="100"/>
      <c r="AD2" s="100"/>
      <c r="AE2" s="100"/>
      <c r="AF2" s="100"/>
      <c r="AG2" s="100"/>
      <c r="AH2" s="100"/>
      <c r="AI2" s="100"/>
      <c r="AJ2" s="100">
        <v>1951</v>
      </c>
      <c r="AK2" s="100"/>
      <c r="AL2" s="100"/>
      <c r="AM2" s="100"/>
      <c r="AN2" s="100"/>
      <c r="AO2" s="100"/>
      <c r="AP2" s="100"/>
      <c r="AQ2" s="100"/>
      <c r="AR2" s="100">
        <v>1603.7</v>
      </c>
      <c r="AS2" s="100"/>
      <c r="AT2" s="100"/>
      <c r="AU2" s="100"/>
      <c r="AV2" s="100"/>
      <c r="AW2" s="100"/>
      <c r="AX2" s="100"/>
      <c r="AY2" s="100"/>
      <c r="AZ2" s="100">
        <v>17259.7</v>
      </c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>
        <v>68.3</v>
      </c>
      <c r="CG2" s="100"/>
      <c r="CH2" s="100"/>
      <c r="CI2" s="100"/>
      <c r="CJ2" s="100"/>
      <c r="CK2" s="100"/>
      <c r="CL2" s="100"/>
      <c r="CM2" s="100"/>
      <c r="CN2" s="106"/>
      <c r="CO2" s="106"/>
      <c r="CP2" s="106"/>
      <c r="CQ2" s="106"/>
      <c r="CR2" s="106"/>
      <c r="CS2" s="106"/>
      <c r="CT2" s="106"/>
      <c r="CU2" s="106"/>
    </row>
    <row r="3" spans="1:99" s="6" customFormat="1" ht="12.75">
      <c r="A3" s="103" t="s">
        <v>125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99"/>
      <c r="X3" s="99"/>
      <c r="Y3" s="99"/>
      <c r="Z3" s="99"/>
      <c r="AA3" s="99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6"/>
      <c r="CO3" s="106"/>
      <c r="CP3" s="106"/>
      <c r="CQ3" s="106"/>
      <c r="CR3" s="106"/>
      <c r="CS3" s="106"/>
      <c r="CT3" s="106"/>
      <c r="CU3" s="106"/>
    </row>
    <row r="4" spans="1:99" s="6" customFormat="1" ht="12.75">
      <c r="A4" s="104" t="s">
        <v>126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99" t="s">
        <v>127</v>
      </c>
      <c r="X4" s="99"/>
      <c r="Y4" s="99"/>
      <c r="Z4" s="99"/>
      <c r="AA4" s="99"/>
      <c r="AB4" s="105">
        <f>AB2</f>
        <v>460.6</v>
      </c>
      <c r="AC4" s="105"/>
      <c r="AD4" s="105"/>
      <c r="AE4" s="105"/>
      <c r="AF4" s="105"/>
      <c r="AG4" s="105"/>
      <c r="AH4" s="105"/>
      <c r="AI4" s="105"/>
      <c r="AJ4" s="105">
        <f>AJ2</f>
        <v>1951</v>
      </c>
      <c r="AK4" s="105"/>
      <c r="AL4" s="105"/>
      <c r="AM4" s="105"/>
      <c r="AN4" s="105"/>
      <c r="AO4" s="105"/>
      <c r="AP4" s="105"/>
      <c r="AQ4" s="105"/>
      <c r="AR4" s="105">
        <f>AR2</f>
        <v>1603.7</v>
      </c>
      <c r="AS4" s="105"/>
      <c r="AT4" s="105"/>
      <c r="AU4" s="105"/>
      <c r="AV4" s="105"/>
      <c r="AW4" s="105"/>
      <c r="AX4" s="105"/>
      <c r="AY4" s="105"/>
      <c r="AZ4" s="105">
        <f>AZ2</f>
        <v>17259.7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>
        <f>CF2</f>
        <v>68.3</v>
      </c>
      <c r="CG4" s="105"/>
      <c r="CH4" s="105"/>
      <c r="CI4" s="105"/>
      <c r="CJ4" s="105"/>
      <c r="CK4" s="105"/>
      <c r="CL4" s="105"/>
      <c r="CM4" s="105"/>
      <c r="CN4" s="106"/>
      <c r="CO4" s="106"/>
      <c r="CP4" s="106"/>
      <c r="CQ4" s="106"/>
      <c r="CR4" s="106"/>
      <c r="CS4" s="106"/>
      <c r="CT4" s="106"/>
      <c r="CU4" s="106"/>
    </row>
    <row r="5" spans="1:99" s="6" customFormat="1" ht="12.75">
      <c r="A5" s="107" t="s">
        <v>114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99"/>
      <c r="X5" s="99"/>
      <c r="Y5" s="99"/>
      <c r="Z5" s="99"/>
      <c r="AA5" s="99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6"/>
      <c r="CO5" s="106"/>
      <c r="CP5" s="106"/>
      <c r="CQ5" s="106"/>
      <c r="CR5" s="106"/>
      <c r="CS5" s="106"/>
      <c r="CT5" s="106"/>
      <c r="CU5" s="106"/>
    </row>
    <row r="6" spans="1:99" ht="12.75">
      <c r="A6" s="83" t="s">
        <v>75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111" t="s">
        <v>128</v>
      </c>
      <c r="X6" s="111"/>
      <c r="Y6" s="111"/>
      <c r="Z6" s="111"/>
      <c r="AA6" s="111"/>
      <c r="AB6" s="112">
        <f>AB2-AB25</f>
        <v>413.40000000000003</v>
      </c>
      <c r="AC6" s="112"/>
      <c r="AD6" s="112"/>
      <c r="AE6" s="112"/>
      <c r="AF6" s="112"/>
      <c r="AG6" s="112"/>
      <c r="AH6" s="112"/>
      <c r="AI6" s="112"/>
      <c r="AJ6" s="112">
        <f>AJ2-AJ25</f>
        <v>1116</v>
      </c>
      <c r="AK6" s="112"/>
      <c r="AL6" s="112"/>
      <c r="AM6" s="112"/>
      <c r="AN6" s="112"/>
      <c r="AO6" s="112"/>
      <c r="AP6" s="112"/>
      <c r="AQ6" s="112"/>
      <c r="AR6" s="112">
        <f>AR2-AR25</f>
        <v>933.8</v>
      </c>
      <c r="AS6" s="112"/>
      <c r="AT6" s="112"/>
      <c r="AU6" s="112"/>
      <c r="AV6" s="112"/>
      <c r="AW6" s="112"/>
      <c r="AX6" s="112"/>
      <c r="AY6" s="112"/>
      <c r="AZ6" s="112">
        <f>AZ2-AZ25</f>
        <v>15909.900000000001</v>
      </c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3"/>
      <c r="BQ6" s="113"/>
      <c r="BR6" s="113"/>
      <c r="BS6" s="113"/>
      <c r="BT6" s="113"/>
      <c r="BU6" s="113"/>
      <c r="BV6" s="113"/>
      <c r="BW6" s="113"/>
      <c r="BX6" s="112"/>
      <c r="BY6" s="112"/>
      <c r="BZ6" s="112"/>
      <c r="CA6" s="112"/>
      <c r="CB6" s="112"/>
      <c r="CC6" s="112"/>
      <c r="CD6" s="112"/>
      <c r="CE6" s="112"/>
      <c r="CF6" s="112">
        <f>CF2-CF25</f>
        <v>42.599999999999994</v>
      </c>
      <c r="CG6" s="112"/>
      <c r="CH6" s="112"/>
      <c r="CI6" s="112"/>
      <c r="CJ6" s="112"/>
      <c r="CK6" s="112"/>
      <c r="CL6" s="112"/>
      <c r="CM6" s="112"/>
      <c r="CN6" s="114"/>
      <c r="CO6" s="114"/>
      <c r="CP6" s="114"/>
      <c r="CQ6" s="114"/>
      <c r="CR6" s="114"/>
      <c r="CS6" s="114"/>
      <c r="CT6" s="114"/>
      <c r="CU6" s="114"/>
    </row>
    <row r="7" spans="1:99" ht="12.75">
      <c r="A7" s="115" t="s">
        <v>129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1"/>
      <c r="X7" s="111"/>
      <c r="Y7" s="111"/>
      <c r="Z7" s="111"/>
      <c r="AA7" s="111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3"/>
      <c r="BQ7" s="113"/>
      <c r="BR7" s="113"/>
      <c r="BS7" s="113"/>
      <c r="BT7" s="113"/>
      <c r="BU7" s="113"/>
      <c r="BV7" s="113"/>
      <c r="BW7" s="113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4"/>
      <c r="CO7" s="114"/>
      <c r="CP7" s="114"/>
      <c r="CQ7" s="114"/>
      <c r="CR7" s="114"/>
      <c r="CS7" s="114"/>
      <c r="CT7" s="114"/>
      <c r="CU7" s="114"/>
    </row>
    <row r="8" spans="1:99" ht="12.75">
      <c r="A8" s="115" t="s">
        <v>130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1"/>
      <c r="X8" s="111"/>
      <c r="Y8" s="111"/>
      <c r="Z8" s="111"/>
      <c r="AA8" s="111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3"/>
      <c r="BQ8" s="113"/>
      <c r="BR8" s="113"/>
      <c r="BS8" s="113"/>
      <c r="BT8" s="113"/>
      <c r="BU8" s="113"/>
      <c r="BV8" s="113"/>
      <c r="BW8" s="113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4"/>
      <c r="CO8" s="114"/>
      <c r="CP8" s="114"/>
      <c r="CQ8" s="114"/>
      <c r="CR8" s="114"/>
      <c r="CS8" s="114"/>
      <c r="CT8" s="114"/>
      <c r="CU8" s="114"/>
    </row>
    <row r="9" spans="1:99" ht="12.75">
      <c r="A9" s="115" t="s">
        <v>131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1"/>
      <c r="X9" s="111"/>
      <c r="Y9" s="111"/>
      <c r="Z9" s="111"/>
      <c r="AA9" s="111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3"/>
      <c r="BQ9" s="113"/>
      <c r="BR9" s="113"/>
      <c r="BS9" s="113"/>
      <c r="BT9" s="113"/>
      <c r="BU9" s="113"/>
      <c r="BV9" s="113"/>
      <c r="BW9" s="113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4"/>
      <c r="CO9" s="114"/>
      <c r="CP9" s="114"/>
      <c r="CQ9" s="114"/>
      <c r="CR9" s="114"/>
      <c r="CS9" s="114"/>
      <c r="CT9" s="114"/>
      <c r="CU9" s="114"/>
    </row>
    <row r="10" spans="1:99" ht="12.75">
      <c r="A10" s="115" t="s">
        <v>132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1"/>
      <c r="X10" s="111"/>
      <c r="Y10" s="111"/>
      <c r="Z10" s="111"/>
      <c r="AA10" s="111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3"/>
      <c r="BQ10" s="113"/>
      <c r="BR10" s="113"/>
      <c r="BS10" s="113"/>
      <c r="BT10" s="113"/>
      <c r="BU10" s="113"/>
      <c r="BV10" s="113"/>
      <c r="BW10" s="113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4"/>
      <c r="CO10" s="114"/>
      <c r="CP10" s="114"/>
      <c r="CQ10" s="114"/>
      <c r="CR10" s="114"/>
      <c r="CS10" s="114"/>
      <c r="CT10" s="114"/>
      <c r="CU10" s="114"/>
    </row>
    <row r="11" spans="1:99" ht="12.75">
      <c r="A11" s="115" t="s">
        <v>133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1"/>
      <c r="X11" s="111"/>
      <c r="Y11" s="111"/>
      <c r="Z11" s="111"/>
      <c r="AA11" s="111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3"/>
      <c r="BQ11" s="113"/>
      <c r="BR11" s="113"/>
      <c r="BS11" s="113"/>
      <c r="BT11" s="113"/>
      <c r="BU11" s="113"/>
      <c r="BV11" s="113"/>
      <c r="BW11" s="113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4"/>
      <c r="CO11" s="114"/>
      <c r="CP11" s="114"/>
      <c r="CQ11" s="114"/>
      <c r="CR11" s="114"/>
      <c r="CS11" s="114"/>
      <c r="CT11" s="114"/>
      <c r="CU11" s="114"/>
    </row>
    <row r="12" spans="1:99" ht="12.75">
      <c r="A12" s="115" t="s">
        <v>134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1"/>
      <c r="X12" s="111"/>
      <c r="Y12" s="111"/>
      <c r="Z12" s="111"/>
      <c r="AA12" s="111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3"/>
      <c r="BQ12" s="113"/>
      <c r="BR12" s="113"/>
      <c r="BS12" s="113"/>
      <c r="BT12" s="113"/>
      <c r="BU12" s="113"/>
      <c r="BV12" s="113"/>
      <c r="BW12" s="113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4"/>
      <c r="CO12" s="114"/>
      <c r="CP12" s="114"/>
      <c r="CQ12" s="114"/>
      <c r="CR12" s="114"/>
      <c r="CS12" s="114"/>
      <c r="CT12" s="114"/>
      <c r="CU12" s="114"/>
    </row>
    <row r="13" spans="1:99" ht="12.75">
      <c r="A13" s="115" t="s">
        <v>135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1"/>
      <c r="X13" s="111"/>
      <c r="Y13" s="111"/>
      <c r="Z13" s="111"/>
      <c r="AA13" s="111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3"/>
      <c r="BQ13" s="113"/>
      <c r="BR13" s="113"/>
      <c r="BS13" s="113"/>
      <c r="BT13" s="113"/>
      <c r="BU13" s="113"/>
      <c r="BV13" s="113"/>
      <c r="BW13" s="113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4"/>
      <c r="CO13" s="114"/>
      <c r="CP13" s="114"/>
      <c r="CQ13" s="114"/>
      <c r="CR13" s="114"/>
      <c r="CS13" s="114"/>
      <c r="CT13" s="114"/>
      <c r="CU13" s="114"/>
    </row>
    <row r="14" spans="1:99" ht="12.75">
      <c r="A14" s="116" t="s">
        <v>136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79" t="s">
        <v>12</v>
      </c>
      <c r="X14" s="79"/>
      <c r="Y14" s="79"/>
      <c r="Z14" s="79"/>
      <c r="AA14" s="79"/>
      <c r="AB14" s="117">
        <v>141.6</v>
      </c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>
        <v>10244</v>
      </c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>
        <v>5.8</v>
      </c>
      <c r="CG14" s="117"/>
      <c r="CH14" s="117"/>
      <c r="CI14" s="117"/>
      <c r="CJ14" s="117"/>
      <c r="CK14" s="117"/>
      <c r="CL14" s="117"/>
      <c r="CM14" s="117"/>
      <c r="CN14" s="118"/>
      <c r="CO14" s="118"/>
      <c r="CP14" s="118"/>
      <c r="CQ14" s="118"/>
      <c r="CR14" s="118"/>
      <c r="CS14" s="118"/>
      <c r="CT14" s="118"/>
      <c r="CU14" s="118"/>
    </row>
    <row r="15" spans="1:99" ht="12.75">
      <c r="A15" s="119" t="s">
        <v>137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79" t="s">
        <v>138</v>
      </c>
      <c r="X15" s="79"/>
      <c r="Y15" s="79"/>
      <c r="Z15" s="79"/>
      <c r="AA15" s="79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>
        <v>34</v>
      </c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8"/>
      <c r="CO15" s="118"/>
      <c r="CP15" s="118"/>
      <c r="CQ15" s="118"/>
      <c r="CR15" s="118"/>
      <c r="CS15" s="118"/>
      <c r="CT15" s="118"/>
      <c r="CU15" s="118"/>
    </row>
    <row r="16" spans="1:99" ht="12.75">
      <c r="A16" s="119" t="s">
        <v>139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79" t="s">
        <v>140</v>
      </c>
      <c r="X16" s="79"/>
      <c r="Y16" s="79"/>
      <c r="Z16" s="79"/>
      <c r="AA16" s="79"/>
      <c r="AB16" s="117"/>
      <c r="AC16" s="117"/>
      <c r="AD16" s="117"/>
      <c r="AE16" s="117"/>
      <c r="AF16" s="117"/>
      <c r="AG16" s="117"/>
      <c r="AH16" s="117"/>
      <c r="AI16" s="117"/>
      <c r="AJ16" s="117">
        <v>436</v>
      </c>
      <c r="AK16" s="117"/>
      <c r="AL16" s="117"/>
      <c r="AM16" s="117"/>
      <c r="AN16" s="117"/>
      <c r="AO16" s="117"/>
      <c r="AP16" s="117"/>
      <c r="AQ16" s="117"/>
      <c r="AR16" s="117">
        <v>156.9</v>
      </c>
      <c r="AS16" s="117"/>
      <c r="AT16" s="117"/>
      <c r="AU16" s="117"/>
      <c r="AV16" s="117"/>
      <c r="AW16" s="117"/>
      <c r="AX16" s="117"/>
      <c r="AY16" s="117"/>
      <c r="AZ16" s="117">
        <v>1879.1</v>
      </c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8"/>
      <c r="CO16" s="118"/>
      <c r="CP16" s="118"/>
      <c r="CQ16" s="118"/>
      <c r="CR16" s="118"/>
      <c r="CS16" s="118"/>
      <c r="CT16" s="118"/>
      <c r="CU16" s="118"/>
    </row>
    <row r="17" spans="1:99" ht="12.75">
      <c r="A17" s="120" t="s">
        <v>141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79" t="s">
        <v>142</v>
      </c>
      <c r="X17" s="79"/>
      <c r="Y17" s="79"/>
      <c r="Z17" s="79"/>
      <c r="AA17" s="79"/>
      <c r="AB17" s="117"/>
      <c r="AC17" s="117"/>
      <c r="AD17" s="117"/>
      <c r="AE17" s="117"/>
      <c r="AF17" s="117"/>
      <c r="AG17" s="117"/>
      <c r="AH17" s="117"/>
      <c r="AI17" s="117"/>
      <c r="AJ17" s="117">
        <v>544.9</v>
      </c>
      <c r="AK17" s="117"/>
      <c r="AL17" s="117"/>
      <c r="AM17" s="117"/>
      <c r="AN17" s="117"/>
      <c r="AO17" s="117"/>
      <c r="AP17" s="117"/>
      <c r="AQ17" s="117"/>
      <c r="AR17" s="117">
        <v>290.2</v>
      </c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21"/>
      <c r="BQ17" s="121"/>
      <c r="BR17" s="121"/>
      <c r="BS17" s="121"/>
      <c r="BT17" s="121"/>
      <c r="BU17" s="121"/>
      <c r="BV17" s="121"/>
      <c r="BW17" s="121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8"/>
      <c r="CO17" s="118"/>
      <c r="CP17" s="118"/>
      <c r="CQ17" s="118"/>
      <c r="CR17" s="118"/>
      <c r="CS17" s="118"/>
      <c r="CT17" s="118"/>
      <c r="CU17" s="118"/>
    </row>
    <row r="18" spans="1:99" ht="12.75">
      <c r="A18" s="122" t="s">
        <v>143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79"/>
      <c r="X18" s="79"/>
      <c r="Y18" s="79"/>
      <c r="Z18" s="79"/>
      <c r="AA18" s="79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21"/>
      <c r="BQ18" s="121"/>
      <c r="BR18" s="121"/>
      <c r="BS18" s="121"/>
      <c r="BT18" s="121"/>
      <c r="BU18" s="121"/>
      <c r="BV18" s="121"/>
      <c r="BW18" s="121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8"/>
      <c r="CO18" s="118"/>
      <c r="CP18" s="118"/>
      <c r="CQ18" s="118"/>
      <c r="CR18" s="118"/>
      <c r="CS18" s="118"/>
      <c r="CT18" s="118"/>
      <c r="CU18" s="118"/>
    </row>
    <row r="19" spans="1:99" ht="12.75">
      <c r="A19" s="122" t="s">
        <v>144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79"/>
      <c r="X19" s="79"/>
      <c r="Y19" s="79"/>
      <c r="Z19" s="79"/>
      <c r="AA19" s="79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21"/>
      <c r="BQ19" s="121"/>
      <c r="BR19" s="121"/>
      <c r="BS19" s="121"/>
      <c r="BT19" s="121"/>
      <c r="BU19" s="121"/>
      <c r="BV19" s="121"/>
      <c r="BW19" s="121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8"/>
      <c r="CO19" s="118"/>
      <c r="CP19" s="118"/>
      <c r="CQ19" s="118"/>
      <c r="CR19" s="118"/>
      <c r="CS19" s="118"/>
      <c r="CT19" s="118"/>
      <c r="CU19" s="118"/>
    </row>
    <row r="20" spans="1:99" ht="12.75">
      <c r="A20" s="122" t="s">
        <v>145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79"/>
      <c r="X20" s="79"/>
      <c r="Y20" s="79"/>
      <c r="Z20" s="79"/>
      <c r="AA20" s="79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21"/>
      <c r="BQ20" s="121"/>
      <c r="BR20" s="121"/>
      <c r="BS20" s="121"/>
      <c r="BT20" s="121"/>
      <c r="BU20" s="121"/>
      <c r="BV20" s="121"/>
      <c r="BW20" s="121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8"/>
      <c r="CO20" s="118"/>
      <c r="CP20" s="118"/>
      <c r="CQ20" s="118"/>
      <c r="CR20" s="118"/>
      <c r="CS20" s="118"/>
      <c r="CT20" s="118"/>
      <c r="CU20" s="118"/>
    </row>
    <row r="21" spans="1:99" ht="12.75">
      <c r="A21" s="123" t="s">
        <v>146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79"/>
      <c r="X21" s="79"/>
      <c r="Y21" s="79"/>
      <c r="Z21" s="79"/>
      <c r="AA21" s="79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21"/>
      <c r="BQ21" s="121"/>
      <c r="BR21" s="121"/>
      <c r="BS21" s="121"/>
      <c r="BT21" s="121"/>
      <c r="BU21" s="121"/>
      <c r="BV21" s="121"/>
      <c r="BW21" s="121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8"/>
      <c r="CO21" s="118"/>
      <c r="CP21" s="118"/>
      <c r="CQ21" s="118"/>
      <c r="CR21" s="118"/>
      <c r="CS21" s="118"/>
      <c r="CT21" s="118"/>
      <c r="CU21" s="118"/>
    </row>
    <row r="22" spans="1:99" ht="12.75">
      <c r="A22" s="120" t="s">
        <v>147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84" t="s">
        <v>148</v>
      </c>
      <c r="X22" s="84"/>
      <c r="Y22" s="84"/>
      <c r="Z22" s="84"/>
      <c r="AA22" s="84"/>
      <c r="AB22" s="117">
        <v>159.3</v>
      </c>
      <c r="AC22" s="117"/>
      <c r="AD22" s="117"/>
      <c r="AE22" s="117"/>
      <c r="AF22" s="117"/>
      <c r="AG22" s="117"/>
      <c r="AH22" s="117"/>
      <c r="AI22" s="117"/>
      <c r="AJ22" s="117">
        <v>43.3</v>
      </c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>
        <v>1737</v>
      </c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21"/>
      <c r="BQ22" s="121"/>
      <c r="BR22" s="121"/>
      <c r="BS22" s="121"/>
      <c r="BT22" s="121"/>
      <c r="BU22" s="121"/>
      <c r="BV22" s="121"/>
      <c r="BW22" s="121"/>
      <c r="BX22" s="117"/>
      <c r="BY22" s="117"/>
      <c r="BZ22" s="117"/>
      <c r="CA22" s="117"/>
      <c r="CB22" s="117"/>
      <c r="CC22" s="117"/>
      <c r="CD22" s="117"/>
      <c r="CE22" s="117"/>
      <c r="CF22" s="117">
        <v>16.6</v>
      </c>
      <c r="CG22" s="117"/>
      <c r="CH22" s="117"/>
      <c r="CI22" s="117"/>
      <c r="CJ22" s="117"/>
      <c r="CK22" s="117"/>
      <c r="CL22" s="117"/>
      <c r="CM22" s="117"/>
      <c r="CN22" s="118"/>
      <c r="CO22" s="118"/>
      <c r="CP22" s="118"/>
      <c r="CQ22" s="118"/>
      <c r="CR22" s="118"/>
      <c r="CS22" s="118"/>
      <c r="CT22" s="118"/>
      <c r="CU22" s="118"/>
    </row>
    <row r="23" spans="1:99" ht="12.75">
      <c r="A23" s="122" t="s">
        <v>149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84"/>
      <c r="X23" s="84"/>
      <c r="Y23" s="84"/>
      <c r="Z23" s="84"/>
      <c r="AA23" s="84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21"/>
      <c r="BQ23" s="121"/>
      <c r="BR23" s="121"/>
      <c r="BS23" s="121"/>
      <c r="BT23" s="121"/>
      <c r="BU23" s="121"/>
      <c r="BV23" s="121"/>
      <c r="BW23" s="121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8"/>
      <c r="CO23" s="118"/>
      <c r="CP23" s="118"/>
      <c r="CQ23" s="118"/>
      <c r="CR23" s="118"/>
      <c r="CS23" s="118"/>
      <c r="CT23" s="118"/>
      <c r="CU23" s="118"/>
    </row>
    <row r="24" spans="1:99" ht="12.75">
      <c r="A24" s="123" t="s">
        <v>150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84"/>
      <c r="X24" s="84"/>
      <c r="Y24" s="84"/>
      <c r="Z24" s="84"/>
      <c r="AA24" s="84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21"/>
      <c r="BQ24" s="121"/>
      <c r="BR24" s="121"/>
      <c r="BS24" s="121"/>
      <c r="BT24" s="121"/>
      <c r="BU24" s="121"/>
      <c r="BV24" s="121"/>
      <c r="BW24" s="121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8"/>
      <c r="CO24" s="118"/>
      <c r="CP24" s="118"/>
      <c r="CQ24" s="118"/>
      <c r="CR24" s="118"/>
      <c r="CS24" s="118"/>
      <c r="CT24" s="118"/>
      <c r="CU24" s="118"/>
    </row>
    <row r="25" spans="1:99" ht="12.75" customHeight="1">
      <c r="A25" s="116" t="s">
        <v>151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79" t="s">
        <v>152</v>
      </c>
      <c r="X25" s="79"/>
      <c r="Y25" s="79"/>
      <c r="Z25" s="79"/>
      <c r="AA25" s="79"/>
      <c r="AB25" s="117">
        <f>AB26+AB28+AB29</f>
        <v>47.2</v>
      </c>
      <c r="AC25" s="117"/>
      <c r="AD25" s="117"/>
      <c r="AE25" s="117"/>
      <c r="AF25" s="117"/>
      <c r="AG25" s="117"/>
      <c r="AH25" s="117"/>
      <c r="AI25" s="117"/>
      <c r="AJ25" s="117">
        <f>AJ26+AJ28+AJ29</f>
        <v>835</v>
      </c>
      <c r="AK25" s="117"/>
      <c r="AL25" s="117"/>
      <c r="AM25" s="117"/>
      <c r="AN25" s="117"/>
      <c r="AO25" s="117"/>
      <c r="AP25" s="117"/>
      <c r="AQ25" s="117"/>
      <c r="AR25" s="117">
        <f>AR26+AR28+AR29</f>
        <v>669.9000000000001</v>
      </c>
      <c r="AS25" s="117"/>
      <c r="AT25" s="117"/>
      <c r="AU25" s="117"/>
      <c r="AV25" s="117"/>
      <c r="AW25" s="117"/>
      <c r="AX25" s="117"/>
      <c r="AY25" s="117"/>
      <c r="AZ25" s="117">
        <f>AZ26+AZ28+AZ29</f>
        <v>1349.8</v>
      </c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>
        <f>CF26+CF28+CF29</f>
        <v>25.700000000000003</v>
      </c>
      <c r="CG25" s="117"/>
      <c r="CH25" s="117"/>
      <c r="CI25" s="117"/>
      <c r="CJ25" s="117"/>
      <c r="CK25" s="117"/>
      <c r="CL25" s="117"/>
      <c r="CM25" s="117"/>
      <c r="CN25" s="118"/>
      <c r="CO25" s="118"/>
      <c r="CP25" s="118"/>
      <c r="CQ25" s="118"/>
      <c r="CR25" s="118"/>
      <c r="CS25" s="118"/>
      <c r="CT25" s="118"/>
      <c r="CU25" s="118"/>
    </row>
    <row r="26" spans="1:99" ht="12.75">
      <c r="A26" s="83" t="s">
        <v>115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 t="s">
        <v>153</v>
      </c>
      <c r="X26" s="84"/>
      <c r="Y26" s="84"/>
      <c r="Z26" s="84"/>
      <c r="AA26" s="84"/>
      <c r="AB26" s="117"/>
      <c r="AC26" s="117"/>
      <c r="AD26" s="117"/>
      <c r="AE26" s="117"/>
      <c r="AF26" s="117"/>
      <c r="AG26" s="117"/>
      <c r="AH26" s="117"/>
      <c r="AI26" s="117"/>
      <c r="AJ26" s="117">
        <v>17.3</v>
      </c>
      <c r="AK26" s="117"/>
      <c r="AL26" s="117"/>
      <c r="AM26" s="117"/>
      <c r="AN26" s="117"/>
      <c r="AO26" s="117"/>
      <c r="AP26" s="117"/>
      <c r="AQ26" s="117"/>
      <c r="AR26" s="117">
        <v>26.9</v>
      </c>
      <c r="AS26" s="117"/>
      <c r="AT26" s="117"/>
      <c r="AU26" s="117"/>
      <c r="AV26" s="117"/>
      <c r="AW26" s="117"/>
      <c r="AX26" s="117"/>
      <c r="AY26" s="117"/>
      <c r="AZ26" s="117">
        <v>61.8</v>
      </c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>
        <v>2.2</v>
      </c>
      <c r="CG26" s="117"/>
      <c r="CH26" s="117"/>
      <c r="CI26" s="117"/>
      <c r="CJ26" s="117"/>
      <c r="CK26" s="117"/>
      <c r="CL26" s="117"/>
      <c r="CM26" s="117"/>
      <c r="CN26" s="118"/>
      <c r="CO26" s="118"/>
      <c r="CP26" s="118"/>
      <c r="CQ26" s="118"/>
      <c r="CR26" s="118"/>
      <c r="CS26" s="118"/>
      <c r="CT26" s="118"/>
      <c r="CU26" s="118"/>
    </row>
    <row r="27" spans="1:99" ht="12.75">
      <c r="A27" s="85" t="s">
        <v>154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4"/>
      <c r="X27" s="84"/>
      <c r="Y27" s="84"/>
      <c r="Z27" s="84"/>
      <c r="AA27" s="84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8"/>
      <c r="CO27" s="118"/>
      <c r="CP27" s="118"/>
      <c r="CQ27" s="118"/>
      <c r="CR27" s="118"/>
      <c r="CS27" s="118"/>
      <c r="CT27" s="118"/>
      <c r="CU27" s="118"/>
    </row>
    <row r="28" spans="1:99" ht="12.75">
      <c r="A28" s="116" t="s">
        <v>155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79" t="s">
        <v>156</v>
      </c>
      <c r="X28" s="79"/>
      <c r="Y28" s="79"/>
      <c r="Z28" s="79"/>
      <c r="AA28" s="79"/>
      <c r="AB28" s="117">
        <v>23.7</v>
      </c>
      <c r="AC28" s="117"/>
      <c r="AD28" s="117"/>
      <c r="AE28" s="117"/>
      <c r="AF28" s="117"/>
      <c r="AG28" s="117"/>
      <c r="AH28" s="117"/>
      <c r="AI28" s="117"/>
      <c r="AJ28" s="117">
        <v>26.1</v>
      </c>
      <c r="AK28" s="117"/>
      <c r="AL28" s="117"/>
      <c r="AM28" s="117"/>
      <c r="AN28" s="117"/>
      <c r="AO28" s="117"/>
      <c r="AP28" s="117"/>
      <c r="AQ28" s="117"/>
      <c r="AR28" s="117">
        <v>36.8</v>
      </c>
      <c r="AS28" s="117"/>
      <c r="AT28" s="117"/>
      <c r="AU28" s="117"/>
      <c r="AV28" s="117"/>
      <c r="AW28" s="117"/>
      <c r="AX28" s="117"/>
      <c r="AY28" s="117"/>
      <c r="AZ28" s="117">
        <v>101.8</v>
      </c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>
        <v>10.1</v>
      </c>
      <c r="CG28" s="117"/>
      <c r="CH28" s="117"/>
      <c r="CI28" s="117"/>
      <c r="CJ28" s="117"/>
      <c r="CK28" s="117"/>
      <c r="CL28" s="117"/>
      <c r="CM28" s="117"/>
      <c r="CN28" s="118"/>
      <c r="CO28" s="118"/>
      <c r="CP28" s="118"/>
      <c r="CQ28" s="118"/>
      <c r="CR28" s="118"/>
      <c r="CS28" s="118"/>
      <c r="CT28" s="118"/>
      <c r="CU28" s="118"/>
    </row>
    <row r="29" spans="1:99" ht="12.75">
      <c r="A29" s="86" t="s">
        <v>157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111" t="s">
        <v>11</v>
      </c>
      <c r="X29" s="111"/>
      <c r="Y29" s="111"/>
      <c r="Z29" s="111"/>
      <c r="AA29" s="111"/>
      <c r="AB29" s="124">
        <v>23.5</v>
      </c>
      <c r="AC29" s="124"/>
      <c r="AD29" s="124"/>
      <c r="AE29" s="124"/>
      <c r="AF29" s="124"/>
      <c r="AG29" s="124"/>
      <c r="AH29" s="124"/>
      <c r="AI29" s="124"/>
      <c r="AJ29" s="124">
        <v>791.6</v>
      </c>
      <c r="AK29" s="124"/>
      <c r="AL29" s="124"/>
      <c r="AM29" s="124"/>
      <c r="AN29" s="124"/>
      <c r="AO29" s="124"/>
      <c r="AP29" s="124"/>
      <c r="AQ29" s="124"/>
      <c r="AR29" s="124">
        <v>606.2</v>
      </c>
      <c r="AS29" s="124"/>
      <c r="AT29" s="124"/>
      <c r="AU29" s="124"/>
      <c r="AV29" s="124"/>
      <c r="AW29" s="124"/>
      <c r="AX29" s="124"/>
      <c r="AY29" s="124"/>
      <c r="AZ29" s="124">
        <v>1186.2</v>
      </c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5"/>
      <c r="BQ29" s="125"/>
      <c r="BR29" s="125"/>
      <c r="BS29" s="125"/>
      <c r="BT29" s="125"/>
      <c r="BU29" s="125"/>
      <c r="BV29" s="125"/>
      <c r="BW29" s="125"/>
      <c r="BX29" s="124"/>
      <c r="BY29" s="124"/>
      <c r="BZ29" s="124"/>
      <c r="CA29" s="124"/>
      <c r="CB29" s="124"/>
      <c r="CC29" s="124"/>
      <c r="CD29" s="124"/>
      <c r="CE29" s="124"/>
      <c r="CF29" s="124">
        <v>13.4</v>
      </c>
      <c r="CG29" s="124"/>
      <c r="CH29" s="124"/>
      <c r="CI29" s="124"/>
      <c r="CJ29" s="124"/>
      <c r="CK29" s="124"/>
      <c r="CL29" s="124"/>
      <c r="CM29" s="124"/>
      <c r="CN29" s="114"/>
      <c r="CO29" s="114"/>
      <c r="CP29" s="114"/>
      <c r="CQ29" s="114"/>
      <c r="CR29" s="114"/>
      <c r="CS29" s="114"/>
      <c r="CT29" s="114"/>
      <c r="CU29" s="114"/>
    </row>
    <row r="30" spans="1:99" ht="12.75">
      <c r="A30" s="115" t="s">
        <v>158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1"/>
      <c r="X30" s="111"/>
      <c r="Y30" s="111"/>
      <c r="Z30" s="111"/>
      <c r="AA30" s="111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5"/>
      <c r="BQ30" s="125"/>
      <c r="BR30" s="125"/>
      <c r="BS30" s="125"/>
      <c r="BT30" s="125"/>
      <c r="BU30" s="125"/>
      <c r="BV30" s="125"/>
      <c r="BW30" s="125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14"/>
      <c r="CO30" s="114"/>
      <c r="CP30" s="114"/>
      <c r="CQ30" s="114"/>
      <c r="CR30" s="114"/>
      <c r="CS30" s="114"/>
      <c r="CT30" s="114"/>
      <c r="CU30" s="114"/>
    </row>
    <row r="31" spans="1:99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79"/>
      <c r="Y31" s="79"/>
      <c r="Z31" s="79"/>
      <c r="AA31" s="79"/>
      <c r="AB31" s="82" t="s">
        <v>159</v>
      </c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</row>
    <row r="32" spans="1:99" ht="12.75">
      <c r="A32" s="78" t="s">
        <v>160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4" t="s">
        <v>161</v>
      </c>
      <c r="X32" s="84"/>
      <c r="Y32" s="84"/>
      <c r="Z32" s="84"/>
      <c r="AA32" s="84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26"/>
      <c r="BQ32" s="126"/>
      <c r="BR32" s="126"/>
      <c r="BS32" s="126"/>
      <c r="BT32" s="126"/>
      <c r="BU32" s="126"/>
      <c r="BV32" s="126"/>
      <c r="BW32" s="126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</row>
    <row r="33" spans="1:99" ht="12.75">
      <c r="A33" s="127" t="s">
        <v>162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84"/>
      <c r="X33" s="84"/>
      <c r="Y33" s="84"/>
      <c r="Z33" s="84"/>
      <c r="AA33" s="84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26"/>
      <c r="BQ33" s="126"/>
      <c r="BR33" s="126"/>
      <c r="BS33" s="126"/>
      <c r="BT33" s="126"/>
      <c r="BU33" s="126"/>
      <c r="BV33" s="126"/>
      <c r="BW33" s="126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</row>
    <row r="34" spans="1:99" ht="12.75">
      <c r="A34" s="83" t="s">
        <v>163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4" t="s">
        <v>164</v>
      </c>
      <c r="X34" s="84"/>
      <c r="Y34" s="84"/>
      <c r="Z34" s="84"/>
      <c r="AA34" s="84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26"/>
      <c r="BQ34" s="126"/>
      <c r="BR34" s="126"/>
      <c r="BS34" s="126"/>
      <c r="BT34" s="126"/>
      <c r="BU34" s="126"/>
      <c r="BV34" s="126"/>
      <c r="BW34" s="126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</row>
    <row r="35" spans="1:99" ht="12.75">
      <c r="A35" s="115" t="s">
        <v>165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84"/>
      <c r="X35" s="84"/>
      <c r="Y35" s="84"/>
      <c r="Z35" s="84"/>
      <c r="AA35" s="84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26"/>
      <c r="BQ35" s="126"/>
      <c r="BR35" s="126"/>
      <c r="BS35" s="126"/>
      <c r="BT35" s="126"/>
      <c r="BU35" s="126"/>
      <c r="BV35" s="126"/>
      <c r="BW35" s="126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</row>
    <row r="36" spans="1:99" ht="12.75">
      <c r="A36" s="115" t="s">
        <v>166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84"/>
      <c r="X36" s="84"/>
      <c r="Y36" s="84"/>
      <c r="Z36" s="84"/>
      <c r="AA36" s="84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26"/>
      <c r="BQ36" s="126"/>
      <c r="BR36" s="126"/>
      <c r="BS36" s="126"/>
      <c r="BT36" s="126"/>
      <c r="BU36" s="126"/>
      <c r="BV36" s="126"/>
      <c r="BW36" s="126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</row>
    <row r="37" spans="1:99" ht="12.75">
      <c r="A37" s="115" t="s">
        <v>167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84"/>
      <c r="X37" s="84"/>
      <c r="Y37" s="84"/>
      <c r="Z37" s="84"/>
      <c r="AA37" s="84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26"/>
      <c r="BQ37" s="126"/>
      <c r="BR37" s="126"/>
      <c r="BS37" s="126"/>
      <c r="BT37" s="126"/>
      <c r="BU37" s="126"/>
      <c r="BV37" s="126"/>
      <c r="BW37" s="126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</row>
    <row r="38" spans="1:99" ht="12.75">
      <c r="A38" s="85" t="s">
        <v>168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4"/>
      <c r="X38" s="84"/>
      <c r="Y38" s="84"/>
      <c r="Z38" s="84"/>
      <c r="AA38" s="84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26"/>
      <c r="BQ38" s="126"/>
      <c r="BR38" s="126"/>
      <c r="BS38" s="126"/>
      <c r="BT38" s="126"/>
      <c r="BU38" s="126"/>
      <c r="BV38" s="126"/>
      <c r="BW38" s="126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</row>
  </sheetData>
  <sheetProtection selectLockedCells="1" selectUnlockedCells="1"/>
  <mergeCells count="190">
    <mergeCell ref="A1:V1"/>
    <mergeCell ref="W1:AA1"/>
    <mergeCell ref="AB1:AI1"/>
    <mergeCell ref="AJ1:AQ1"/>
    <mergeCell ref="AR1:AY1"/>
    <mergeCell ref="AZ1:BG1"/>
    <mergeCell ref="BH1:BO1"/>
    <mergeCell ref="BP1:BW1"/>
    <mergeCell ref="BX1:CE1"/>
    <mergeCell ref="CF1:CM1"/>
    <mergeCell ref="CN1:CU1"/>
    <mergeCell ref="A2:V2"/>
    <mergeCell ref="W2:AA3"/>
    <mergeCell ref="AB2:AI3"/>
    <mergeCell ref="AJ2:AQ3"/>
    <mergeCell ref="AR2:AY3"/>
    <mergeCell ref="AZ2:BG3"/>
    <mergeCell ref="BH2:BO3"/>
    <mergeCell ref="BP2:BW3"/>
    <mergeCell ref="BX2:CE3"/>
    <mergeCell ref="CF2:CM3"/>
    <mergeCell ref="CN2:CU3"/>
    <mergeCell ref="A3:V3"/>
    <mergeCell ref="A4:V4"/>
    <mergeCell ref="W4:AA5"/>
    <mergeCell ref="AB4:AI5"/>
    <mergeCell ref="AJ4:AQ5"/>
    <mergeCell ref="AR4:AY5"/>
    <mergeCell ref="AZ4:BG5"/>
    <mergeCell ref="BH4:BO5"/>
    <mergeCell ref="BP4:BW5"/>
    <mergeCell ref="BX4:CE5"/>
    <mergeCell ref="CF4:CM5"/>
    <mergeCell ref="CN4:CU5"/>
    <mergeCell ref="A5:V5"/>
    <mergeCell ref="A6:V6"/>
    <mergeCell ref="W6:AA13"/>
    <mergeCell ref="AB6:AI13"/>
    <mergeCell ref="AJ6:AQ13"/>
    <mergeCell ref="AR6:AY13"/>
    <mergeCell ref="AZ6:BG13"/>
    <mergeCell ref="BH6:BO13"/>
    <mergeCell ref="BP6:BW13"/>
    <mergeCell ref="BX6:CE13"/>
    <mergeCell ref="CF6:CM13"/>
    <mergeCell ref="CN6:CU13"/>
    <mergeCell ref="A7:V7"/>
    <mergeCell ref="A8:V8"/>
    <mergeCell ref="A9:V9"/>
    <mergeCell ref="A10:V10"/>
    <mergeCell ref="A11:V11"/>
    <mergeCell ref="A12:V12"/>
    <mergeCell ref="A13:V13"/>
    <mergeCell ref="A14:V14"/>
    <mergeCell ref="W14:AA14"/>
    <mergeCell ref="AB14:AI14"/>
    <mergeCell ref="AJ14:AQ14"/>
    <mergeCell ref="AR14:AY14"/>
    <mergeCell ref="AZ14:BG14"/>
    <mergeCell ref="BH14:BO14"/>
    <mergeCell ref="BP14:BW14"/>
    <mergeCell ref="BX14:CE14"/>
    <mergeCell ref="CF14:CM14"/>
    <mergeCell ref="CN14:CU14"/>
    <mergeCell ref="A15:V15"/>
    <mergeCell ref="W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A16:V16"/>
    <mergeCell ref="W16:AA16"/>
    <mergeCell ref="AB16:AI16"/>
    <mergeCell ref="AJ16:AQ16"/>
    <mergeCell ref="AR16:AY16"/>
    <mergeCell ref="AZ16:BG16"/>
    <mergeCell ref="BH16:BO16"/>
    <mergeCell ref="BP16:BW16"/>
    <mergeCell ref="BX16:CE16"/>
    <mergeCell ref="CF16:CM16"/>
    <mergeCell ref="CN16:CU16"/>
    <mergeCell ref="A17:V17"/>
    <mergeCell ref="W17:AA21"/>
    <mergeCell ref="AB17:AI21"/>
    <mergeCell ref="AJ17:AQ21"/>
    <mergeCell ref="AR17:AY21"/>
    <mergeCell ref="AZ17:BG21"/>
    <mergeCell ref="BH17:BO21"/>
    <mergeCell ref="BP17:BW21"/>
    <mergeCell ref="BX17:CE21"/>
    <mergeCell ref="CF17:CM21"/>
    <mergeCell ref="CN17:CU21"/>
    <mergeCell ref="A18:V18"/>
    <mergeCell ref="A19:V19"/>
    <mergeCell ref="A20:V20"/>
    <mergeCell ref="A21:V21"/>
    <mergeCell ref="A22:V22"/>
    <mergeCell ref="W22:AA24"/>
    <mergeCell ref="AB22:AI24"/>
    <mergeCell ref="AJ22:AQ24"/>
    <mergeCell ref="AR22:AY24"/>
    <mergeCell ref="AZ22:BG24"/>
    <mergeCell ref="BH22:BO24"/>
    <mergeCell ref="BP22:BW24"/>
    <mergeCell ref="BX22:CE24"/>
    <mergeCell ref="CF22:CM24"/>
    <mergeCell ref="CN22:CU24"/>
    <mergeCell ref="A23:V23"/>
    <mergeCell ref="A24:V24"/>
    <mergeCell ref="A25:V25"/>
    <mergeCell ref="W25:AA25"/>
    <mergeCell ref="AB25:AI25"/>
    <mergeCell ref="AJ25:AQ25"/>
    <mergeCell ref="AR25:AY25"/>
    <mergeCell ref="AZ25:BG25"/>
    <mergeCell ref="BH25:BO25"/>
    <mergeCell ref="BP25:BW25"/>
    <mergeCell ref="BX25:CE25"/>
    <mergeCell ref="CF25:CM25"/>
    <mergeCell ref="CN25:CU25"/>
    <mergeCell ref="A26:V26"/>
    <mergeCell ref="W26:AA27"/>
    <mergeCell ref="AB26:AI27"/>
    <mergeCell ref="AJ26:AQ27"/>
    <mergeCell ref="AR26:AY27"/>
    <mergeCell ref="AZ26:BG27"/>
    <mergeCell ref="BH26:BO27"/>
    <mergeCell ref="BP26:BW27"/>
    <mergeCell ref="BX26:CE27"/>
    <mergeCell ref="CF26:CM27"/>
    <mergeCell ref="CN26:CU27"/>
    <mergeCell ref="A27:V27"/>
    <mergeCell ref="A28:V28"/>
    <mergeCell ref="W28:AA28"/>
    <mergeCell ref="AB28:AI28"/>
    <mergeCell ref="AJ28:AQ28"/>
    <mergeCell ref="AR28:AY28"/>
    <mergeCell ref="AZ28:BG28"/>
    <mergeCell ref="BH28:BO28"/>
    <mergeCell ref="BP28:BW28"/>
    <mergeCell ref="BX28:CE28"/>
    <mergeCell ref="CF28:CM28"/>
    <mergeCell ref="CN28:CU28"/>
    <mergeCell ref="A29:V29"/>
    <mergeCell ref="W29:AA30"/>
    <mergeCell ref="AB29:AI30"/>
    <mergeCell ref="AJ29:AQ30"/>
    <mergeCell ref="AR29:AY30"/>
    <mergeCell ref="AZ29:BG30"/>
    <mergeCell ref="BH29:BO30"/>
    <mergeCell ref="BP29:BW30"/>
    <mergeCell ref="BX29:CE30"/>
    <mergeCell ref="CF29:CM30"/>
    <mergeCell ref="CN29:CU30"/>
    <mergeCell ref="A30:V30"/>
    <mergeCell ref="A31:V31"/>
    <mergeCell ref="W31:AA31"/>
    <mergeCell ref="AB31:CU31"/>
    <mergeCell ref="A32:V32"/>
    <mergeCell ref="W32:AA33"/>
    <mergeCell ref="AB32:AI33"/>
    <mergeCell ref="AJ32:AQ33"/>
    <mergeCell ref="AR32:AY33"/>
    <mergeCell ref="AZ32:BG33"/>
    <mergeCell ref="BH32:BO33"/>
    <mergeCell ref="BP32:BW33"/>
    <mergeCell ref="BX32:CE33"/>
    <mergeCell ref="CF32:CM33"/>
    <mergeCell ref="CN32:CU33"/>
    <mergeCell ref="A33:V33"/>
    <mergeCell ref="A34:V34"/>
    <mergeCell ref="W34:AA38"/>
    <mergeCell ref="AB34:AI38"/>
    <mergeCell ref="AJ34:AQ38"/>
    <mergeCell ref="AR34:AY38"/>
    <mergeCell ref="AZ34:BG38"/>
    <mergeCell ref="BH34:BO38"/>
    <mergeCell ref="BP34:BW38"/>
    <mergeCell ref="BX34:CE38"/>
    <mergeCell ref="CF34:CM38"/>
    <mergeCell ref="CN34:CU38"/>
    <mergeCell ref="A35:V35"/>
    <mergeCell ref="A36:V36"/>
    <mergeCell ref="A37:V37"/>
    <mergeCell ref="A38:V38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workbookViewId="0" topLeftCell="A1">
      <selection activeCell="AZ29" sqref="AZ29"/>
    </sheetView>
  </sheetViews>
  <sheetFormatPr defaultColWidth="1.00390625" defaultRowHeight="12.75"/>
  <cols>
    <col min="1" max="16384" width="1.37890625" style="1" customWidth="1"/>
  </cols>
  <sheetData>
    <row r="1" spans="1:99" ht="12.75">
      <c r="A1" s="82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>
        <v>2</v>
      </c>
      <c r="X1" s="82"/>
      <c r="Y1" s="82"/>
      <c r="Z1" s="82"/>
      <c r="AA1" s="82"/>
      <c r="AB1" s="82">
        <v>3</v>
      </c>
      <c r="AC1" s="82"/>
      <c r="AD1" s="82"/>
      <c r="AE1" s="82"/>
      <c r="AF1" s="82"/>
      <c r="AG1" s="82"/>
      <c r="AH1" s="82"/>
      <c r="AI1" s="82"/>
      <c r="AJ1" s="82">
        <v>4</v>
      </c>
      <c r="AK1" s="82"/>
      <c r="AL1" s="82"/>
      <c r="AM1" s="82"/>
      <c r="AN1" s="82"/>
      <c r="AO1" s="82"/>
      <c r="AP1" s="82"/>
      <c r="AQ1" s="82"/>
      <c r="AR1" s="82">
        <v>5</v>
      </c>
      <c r="AS1" s="82"/>
      <c r="AT1" s="82"/>
      <c r="AU1" s="82"/>
      <c r="AV1" s="82"/>
      <c r="AW1" s="82"/>
      <c r="AX1" s="82"/>
      <c r="AY1" s="82"/>
      <c r="AZ1" s="82">
        <v>6</v>
      </c>
      <c r="BA1" s="82"/>
      <c r="BB1" s="82"/>
      <c r="BC1" s="82"/>
      <c r="BD1" s="82"/>
      <c r="BE1" s="82"/>
      <c r="BF1" s="82"/>
      <c r="BG1" s="82"/>
      <c r="BH1" s="82">
        <v>7</v>
      </c>
      <c r="BI1" s="82"/>
      <c r="BJ1" s="82"/>
      <c r="BK1" s="82"/>
      <c r="BL1" s="82"/>
      <c r="BM1" s="82"/>
      <c r="BN1" s="82"/>
      <c r="BO1" s="82"/>
      <c r="BP1" s="82">
        <v>8</v>
      </c>
      <c r="BQ1" s="82"/>
      <c r="BR1" s="82"/>
      <c r="BS1" s="82"/>
      <c r="BT1" s="82"/>
      <c r="BU1" s="82"/>
      <c r="BV1" s="82"/>
      <c r="BW1" s="82"/>
      <c r="BX1" s="82">
        <v>9</v>
      </c>
      <c r="BY1" s="82"/>
      <c r="BZ1" s="82"/>
      <c r="CA1" s="82"/>
      <c r="CB1" s="82"/>
      <c r="CC1" s="82"/>
      <c r="CD1" s="82"/>
      <c r="CE1" s="82"/>
      <c r="CF1" s="82">
        <v>10</v>
      </c>
      <c r="CG1" s="82"/>
      <c r="CH1" s="82"/>
      <c r="CI1" s="82"/>
      <c r="CJ1" s="82"/>
      <c r="CK1" s="82"/>
      <c r="CL1" s="82"/>
      <c r="CM1" s="82"/>
      <c r="CN1" s="82">
        <v>11</v>
      </c>
      <c r="CO1" s="82"/>
      <c r="CP1" s="82"/>
      <c r="CQ1" s="82"/>
      <c r="CR1" s="82"/>
      <c r="CS1" s="82"/>
      <c r="CT1" s="82"/>
      <c r="CU1" s="82"/>
    </row>
    <row r="2" spans="1:99" ht="12.75">
      <c r="A2" s="86" t="s">
        <v>169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111" t="s">
        <v>170</v>
      </c>
      <c r="X2" s="111"/>
      <c r="Y2" s="111"/>
      <c r="Z2" s="111"/>
      <c r="AA2" s="111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28"/>
      <c r="BQ2" s="128"/>
      <c r="BR2" s="128"/>
      <c r="BS2" s="128"/>
      <c r="BT2" s="128"/>
      <c r="BU2" s="128"/>
      <c r="BV2" s="128"/>
      <c r="BW2" s="128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</row>
    <row r="3" spans="1:99" ht="12.75">
      <c r="A3" s="115" t="s">
        <v>171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1"/>
      <c r="X3" s="111"/>
      <c r="Y3" s="111"/>
      <c r="Z3" s="111"/>
      <c r="AA3" s="111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28"/>
      <c r="BQ3" s="128"/>
      <c r="BR3" s="128"/>
      <c r="BS3" s="128"/>
      <c r="BT3" s="128"/>
      <c r="BU3" s="128"/>
      <c r="BV3" s="128"/>
      <c r="BW3" s="128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</row>
    <row r="4" spans="1:99" ht="12.75">
      <c r="A4" s="115" t="s">
        <v>172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1"/>
      <c r="X4" s="111"/>
      <c r="Y4" s="111"/>
      <c r="Z4" s="111"/>
      <c r="AA4" s="111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28"/>
      <c r="BQ4" s="128"/>
      <c r="BR4" s="128"/>
      <c r="BS4" s="128"/>
      <c r="BT4" s="128"/>
      <c r="BU4" s="128"/>
      <c r="BV4" s="128"/>
      <c r="BW4" s="128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</row>
    <row r="5" spans="1:99" ht="12.75">
      <c r="A5" s="115" t="s">
        <v>173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1"/>
      <c r="X5" s="111"/>
      <c r="Y5" s="111"/>
      <c r="Z5" s="111"/>
      <c r="AA5" s="111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28"/>
      <c r="BQ5" s="128"/>
      <c r="BR5" s="128"/>
      <c r="BS5" s="128"/>
      <c r="BT5" s="128"/>
      <c r="BU5" s="128"/>
      <c r="BV5" s="128"/>
      <c r="BW5" s="128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</row>
    <row r="6" spans="1:99" ht="12.75">
      <c r="A6" s="115" t="s">
        <v>174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1"/>
      <c r="X6" s="111"/>
      <c r="Y6" s="111"/>
      <c r="Z6" s="111"/>
      <c r="AA6" s="111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28"/>
      <c r="BQ6" s="128"/>
      <c r="BR6" s="128"/>
      <c r="BS6" s="128"/>
      <c r="BT6" s="128"/>
      <c r="BU6" s="128"/>
      <c r="BV6" s="128"/>
      <c r="BW6" s="128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</row>
    <row r="7" spans="1:99" ht="12.75">
      <c r="A7" s="86" t="s">
        <v>175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111" t="s">
        <v>176</v>
      </c>
      <c r="X7" s="111"/>
      <c r="Y7" s="111"/>
      <c r="Z7" s="111"/>
      <c r="AA7" s="111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28"/>
      <c r="BQ7" s="128"/>
      <c r="BR7" s="128"/>
      <c r="BS7" s="128"/>
      <c r="BT7" s="128"/>
      <c r="BU7" s="128"/>
      <c r="BV7" s="128"/>
      <c r="BW7" s="128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</row>
    <row r="8" spans="1:99" ht="12.75">
      <c r="A8" s="115" t="s">
        <v>177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1"/>
      <c r="X8" s="111"/>
      <c r="Y8" s="111"/>
      <c r="Z8" s="111"/>
      <c r="AA8" s="111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28"/>
      <c r="BQ8" s="128"/>
      <c r="BR8" s="128"/>
      <c r="BS8" s="128"/>
      <c r="BT8" s="128"/>
      <c r="BU8" s="128"/>
      <c r="BV8" s="128"/>
      <c r="BW8" s="128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</row>
    <row r="9" spans="1:99" ht="12.75">
      <c r="A9" s="115" t="s">
        <v>178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1"/>
      <c r="X9" s="111"/>
      <c r="Y9" s="111"/>
      <c r="Z9" s="111"/>
      <c r="AA9" s="111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28"/>
      <c r="BQ9" s="128"/>
      <c r="BR9" s="128"/>
      <c r="BS9" s="128"/>
      <c r="BT9" s="128"/>
      <c r="BU9" s="128"/>
      <c r="BV9" s="128"/>
      <c r="BW9" s="128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</row>
    <row r="10" spans="1:99" ht="12.7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9"/>
      <c r="Y10" s="79"/>
      <c r="Z10" s="79"/>
      <c r="AA10" s="79"/>
      <c r="AB10" s="82" t="s">
        <v>179</v>
      </c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</row>
    <row r="11" spans="1:99" ht="15" customHeight="1">
      <c r="A11" s="129" t="s">
        <v>180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79" t="s">
        <v>181</v>
      </c>
      <c r="X11" s="79"/>
      <c r="Y11" s="79"/>
      <c r="Z11" s="79"/>
      <c r="AA11" s="79"/>
      <c r="AB11" s="130">
        <v>344.5</v>
      </c>
      <c r="AC11" s="130"/>
      <c r="AD11" s="130"/>
      <c r="AE11" s="130"/>
      <c r="AF11" s="130"/>
      <c r="AG11" s="130"/>
      <c r="AH11" s="130"/>
      <c r="AI11" s="130"/>
      <c r="AJ11" s="130">
        <v>914</v>
      </c>
      <c r="AK11" s="130"/>
      <c r="AL11" s="130"/>
      <c r="AM11" s="130"/>
      <c r="AN11" s="130"/>
      <c r="AO11" s="130"/>
      <c r="AP11" s="130"/>
      <c r="AQ11" s="130"/>
      <c r="AR11" s="130">
        <v>1057.1</v>
      </c>
      <c r="AS11" s="130"/>
      <c r="AT11" s="130"/>
      <c r="AU11" s="130"/>
      <c r="AV11" s="130"/>
      <c r="AW11" s="130"/>
      <c r="AX11" s="130"/>
      <c r="AY11" s="130"/>
      <c r="AZ11" s="130">
        <v>6787</v>
      </c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>
        <v>71.2</v>
      </c>
      <c r="CG11" s="130"/>
      <c r="CH11" s="130"/>
      <c r="CI11" s="130"/>
      <c r="CJ11" s="130"/>
      <c r="CK11" s="130"/>
      <c r="CL11" s="130"/>
      <c r="CM11" s="130"/>
      <c r="CN11" s="118"/>
      <c r="CO11" s="118"/>
      <c r="CP11" s="118"/>
      <c r="CQ11" s="118"/>
      <c r="CR11" s="118"/>
      <c r="CS11" s="118"/>
      <c r="CT11" s="118"/>
      <c r="CU11" s="118"/>
    </row>
    <row r="12" spans="1:99" ht="12.75">
      <c r="A12" s="83" t="s">
        <v>75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4" t="s">
        <v>182</v>
      </c>
      <c r="X12" s="84"/>
      <c r="Y12" s="84"/>
      <c r="Z12" s="84"/>
      <c r="AA12" s="84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8"/>
      <c r="CO12" s="118"/>
      <c r="CP12" s="118"/>
      <c r="CQ12" s="118"/>
      <c r="CR12" s="118"/>
      <c r="CS12" s="118"/>
      <c r="CT12" s="118"/>
      <c r="CU12" s="118"/>
    </row>
    <row r="13" spans="1:99" ht="12.75">
      <c r="A13" s="115" t="s">
        <v>183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84"/>
      <c r="X13" s="84"/>
      <c r="Y13" s="84"/>
      <c r="Z13" s="84"/>
      <c r="AA13" s="84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8"/>
      <c r="CO13" s="118"/>
      <c r="CP13" s="118"/>
      <c r="CQ13" s="118"/>
      <c r="CR13" s="118"/>
      <c r="CS13" s="118"/>
      <c r="CT13" s="118"/>
      <c r="CU13" s="118"/>
    </row>
    <row r="14" spans="1:99" ht="12.75">
      <c r="A14" s="86" t="s">
        <v>184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4" t="s">
        <v>185</v>
      </c>
      <c r="X14" s="84"/>
      <c r="Y14" s="84"/>
      <c r="Z14" s="84"/>
      <c r="AA14" s="84"/>
      <c r="AB14" s="117">
        <v>4.5</v>
      </c>
      <c r="AC14" s="117"/>
      <c r="AD14" s="117"/>
      <c r="AE14" s="117"/>
      <c r="AF14" s="117"/>
      <c r="AG14" s="117"/>
      <c r="AH14" s="117"/>
      <c r="AI14" s="117"/>
      <c r="AJ14" s="117">
        <v>4.4</v>
      </c>
      <c r="AK14" s="117"/>
      <c r="AL14" s="117"/>
      <c r="AM14" s="117"/>
      <c r="AN14" s="117"/>
      <c r="AO14" s="117"/>
      <c r="AP14" s="117"/>
      <c r="AQ14" s="117"/>
      <c r="AR14" s="117">
        <v>4.9</v>
      </c>
      <c r="AS14" s="117"/>
      <c r="AT14" s="117"/>
      <c r="AU14" s="117"/>
      <c r="AV14" s="117"/>
      <c r="AW14" s="117"/>
      <c r="AX14" s="117"/>
      <c r="AY14" s="117"/>
      <c r="AZ14" s="117">
        <v>261.8</v>
      </c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21"/>
      <c r="BQ14" s="121"/>
      <c r="BR14" s="121"/>
      <c r="BS14" s="121"/>
      <c r="BT14" s="121"/>
      <c r="BU14" s="121"/>
      <c r="BV14" s="121"/>
      <c r="BW14" s="121"/>
      <c r="BX14" s="117"/>
      <c r="BY14" s="117"/>
      <c r="BZ14" s="117"/>
      <c r="CA14" s="117"/>
      <c r="CB14" s="117"/>
      <c r="CC14" s="117"/>
      <c r="CD14" s="117"/>
      <c r="CE14" s="117"/>
      <c r="CF14" s="117">
        <v>0.7</v>
      </c>
      <c r="CG14" s="117"/>
      <c r="CH14" s="117"/>
      <c r="CI14" s="117"/>
      <c r="CJ14" s="117"/>
      <c r="CK14" s="117"/>
      <c r="CL14" s="117"/>
      <c r="CM14" s="117"/>
      <c r="CN14" s="118"/>
      <c r="CO14" s="118"/>
      <c r="CP14" s="118"/>
      <c r="CQ14" s="118"/>
      <c r="CR14" s="118"/>
      <c r="CS14" s="118"/>
      <c r="CT14" s="118"/>
      <c r="CU14" s="118"/>
    </row>
    <row r="15" spans="1:99" ht="12.75">
      <c r="A15" s="115" t="s">
        <v>186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84"/>
      <c r="X15" s="84"/>
      <c r="Y15" s="84"/>
      <c r="Z15" s="84"/>
      <c r="AA15" s="84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21"/>
      <c r="BQ15" s="121"/>
      <c r="BR15" s="121"/>
      <c r="BS15" s="121"/>
      <c r="BT15" s="121"/>
      <c r="BU15" s="121"/>
      <c r="BV15" s="121"/>
      <c r="BW15" s="121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8"/>
      <c r="CO15" s="118"/>
      <c r="CP15" s="118"/>
      <c r="CQ15" s="118"/>
      <c r="CR15" s="118"/>
      <c r="CS15" s="118"/>
      <c r="CT15" s="118"/>
      <c r="CU15" s="118"/>
    </row>
    <row r="16" spans="1:99" ht="12.75" customHeight="1">
      <c r="A16" s="131" t="s">
        <v>187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84"/>
      <c r="X16" s="84"/>
      <c r="Y16" s="84"/>
      <c r="Z16" s="84"/>
      <c r="AA16" s="84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21"/>
      <c r="BQ16" s="121"/>
      <c r="BR16" s="121"/>
      <c r="BS16" s="121"/>
      <c r="BT16" s="121"/>
      <c r="BU16" s="121"/>
      <c r="BV16" s="121"/>
      <c r="BW16" s="121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8"/>
      <c r="CO16" s="118"/>
      <c r="CP16" s="118"/>
      <c r="CQ16" s="118"/>
      <c r="CR16" s="118"/>
      <c r="CS16" s="118"/>
      <c r="CT16" s="118"/>
      <c r="CU16" s="118"/>
    </row>
    <row r="17" spans="1:99" ht="12.75">
      <c r="A17" s="83" t="s">
        <v>188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4" t="s">
        <v>189</v>
      </c>
      <c r="X17" s="84"/>
      <c r="Y17" s="84"/>
      <c r="Z17" s="84"/>
      <c r="AA17" s="84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21"/>
      <c r="BQ17" s="121"/>
      <c r="BR17" s="121"/>
      <c r="BS17" s="121"/>
      <c r="BT17" s="121"/>
      <c r="BU17" s="121"/>
      <c r="BV17" s="121"/>
      <c r="BW17" s="121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8"/>
      <c r="CO17" s="118"/>
      <c r="CP17" s="118"/>
      <c r="CQ17" s="118"/>
      <c r="CR17" s="118"/>
      <c r="CS17" s="118"/>
      <c r="CT17" s="118"/>
      <c r="CU17" s="118"/>
    </row>
    <row r="18" spans="1:99" ht="12.75">
      <c r="A18" s="132" t="s">
        <v>190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84"/>
      <c r="X18" s="84"/>
      <c r="Y18" s="84"/>
      <c r="Z18" s="84"/>
      <c r="AA18" s="84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21"/>
      <c r="BQ18" s="121"/>
      <c r="BR18" s="121"/>
      <c r="BS18" s="121"/>
      <c r="BT18" s="121"/>
      <c r="BU18" s="121"/>
      <c r="BV18" s="121"/>
      <c r="BW18" s="121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8"/>
      <c r="CO18" s="118"/>
      <c r="CP18" s="118"/>
      <c r="CQ18" s="118"/>
      <c r="CR18" s="118"/>
      <c r="CS18" s="118"/>
      <c r="CT18" s="118"/>
      <c r="CU18" s="118"/>
    </row>
    <row r="19" spans="1:99" ht="12.75">
      <c r="A19" s="133" t="s">
        <v>191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84"/>
      <c r="X19" s="84"/>
      <c r="Y19" s="84"/>
      <c r="Z19" s="84"/>
      <c r="AA19" s="84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21"/>
      <c r="BQ19" s="121"/>
      <c r="BR19" s="121"/>
      <c r="BS19" s="121"/>
      <c r="BT19" s="121"/>
      <c r="BU19" s="121"/>
      <c r="BV19" s="121"/>
      <c r="BW19" s="121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8"/>
      <c r="CO19" s="118"/>
      <c r="CP19" s="118"/>
      <c r="CQ19" s="118"/>
      <c r="CR19" s="118"/>
      <c r="CS19" s="118"/>
      <c r="CT19" s="118"/>
      <c r="CU19" s="118"/>
    </row>
    <row r="20" spans="1:99" ht="12.75">
      <c r="A20" s="86" t="s">
        <v>192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111" t="s">
        <v>193</v>
      </c>
      <c r="X20" s="111"/>
      <c r="Y20" s="111"/>
      <c r="Z20" s="111"/>
      <c r="AA20" s="111"/>
      <c r="AB20" s="124">
        <v>290.1</v>
      </c>
      <c r="AC20" s="124"/>
      <c r="AD20" s="124"/>
      <c r="AE20" s="124"/>
      <c r="AF20" s="124"/>
      <c r="AG20" s="124"/>
      <c r="AH20" s="124"/>
      <c r="AI20" s="124"/>
      <c r="AJ20" s="124">
        <v>733.2</v>
      </c>
      <c r="AK20" s="124"/>
      <c r="AL20" s="124"/>
      <c r="AM20" s="124"/>
      <c r="AN20" s="124"/>
      <c r="AO20" s="124"/>
      <c r="AP20" s="124"/>
      <c r="AQ20" s="124"/>
      <c r="AR20" s="124">
        <v>783.8</v>
      </c>
      <c r="AS20" s="124"/>
      <c r="AT20" s="124"/>
      <c r="AU20" s="124"/>
      <c r="AV20" s="124"/>
      <c r="AW20" s="124"/>
      <c r="AX20" s="124"/>
      <c r="AY20" s="124"/>
      <c r="AZ20" s="124">
        <v>4287.3</v>
      </c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5"/>
      <c r="BQ20" s="125"/>
      <c r="BR20" s="125"/>
      <c r="BS20" s="125"/>
      <c r="BT20" s="125"/>
      <c r="BU20" s="125"/>
      <c r="BV20" s="125"/>
      <c r="BW20" s="125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14"/>
      <c r="CO20" s="114"/>
      <c r="CP20" s="114"/>
      <c r="CQ20" s="114"/>
      <c r="CR20" s="114"/>
      <c r="CS20" s="114"/>
      <c r="CT20" s="114"/>
      <c r="CU20" s="114"/>
    </row>
    <row r="21" spans="1:99" ht="12.75">
      <c r="A21" s="115" t="s">
        <v>194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1"/>
      <c r="X21" s="111"/>
      <c r="Y21" s="111"/>
      <c r="Z21" s="111"/>
      <c r="AA21" s="111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5"/>
      <c r="BQ21" s="125"/>
      <c r="BR21" s="125"/>
      <c r="BS21" s="125"/>
      <c r="BT21" s="125"/>
      <c r="BU21" s="125"/>
      <c r="BV21" s="125"/>
      <c r="BW21" s="125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14"/>
      <c r="CO21" s="114"/>
      <c r="CP21" s="114"/>
      <c r="CQ21" s="114"/>
      <c r="CR21" s="114"/>
      <c r="CS21" s="114"/>
      <c r="CT21" s="114"/>
      <c r="CU21" s="114"/>
    </row>
    <row r="22" spans="1:99" ht="15" customHeight="1">
      <c r="A22" s="134" t="s">
        <v>195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79" t="s">
        <v>196</v>
      </c>
      <c r="X22" s="79"/>
      <c r="Y22" s="79"/>
      <c r="Z22" s="79"/>
      <c r="AA22" s="79"/>
      <c r="AB22" s="117">
        <v>39.7</v>
      </c>
      <c r="AC22" s="117"/>
      <c r="AD22" s="117"/>
      <c r="AE22" s="117"/>
      <c r="AF22" s="117"/>
      <c r="AG22" s="117"/>
      <c r="AH22" s="117"/>
      <c r="AI22" s="117"/>
      <c r="AJ22" s="117">
        <v>73.2</v>
      </c>
      <c r="AK22" s="117"/>
      <c r="AL22" s="117"/>
      <c r="AM22" s="117"/>
      <c r="AN22" s="117"/>
      <c r="AO22" s="117"/>
      <c r="AP22" s="117"/>
      <c r="AQ22" s="117"/>
      <c r="AR22" s="117">
        <v>92.5</v>
      </c>
      <c r="AS22" s="117"/>
      <c r="AT22" s="117"/>
      <c r="AU22" s="117"/>
      <c r="AV22" s="117"/>
      <c r="AW22" s="117"/>
      <c r="AX22" s="117"/>
      <c r="AY22" s="117"/>
      <c r="AZ22" s="117">
        <v>396.4</v>
      </c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8"/>
      <c r="CO22" s="118"/>
      <c r="CP22" s="118"/>
      <c r="CQ22" s="118"/>
      <c r="CR22" s="118"/>
      <c r="CS22" s="118"/>
      <c r="CT22" s="118"/>
      <c r="CU22" s="118"/>
    </row>
    <row r="23" spans="1:99" ht="15" customHeight="1">
      <c r="A23" s="129" t="s">
        <v>197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79" t="s">
        <v>198</v>
      </c>
      <c r="X23" s="79"/>
      <c r="Y23" s="79"/>
      <c r="Z23" s="79"/>
      <c r="AA23" s="79"/>
      <c r="AB23" s="130"/>
      <c r="AC23" s="130"/>
      <c r="AD23" s="130"/>
      <c r="AE23" s="130"/>
      <c r="AF23" s="130"/>
      <c r="AG23" s="130"/>
      <c r="AH23" s="130"/>
      <c r="AI23" s="130"/>
      <c r="AJ23" s="130">
        <v>1350</v>
      </c>
      <c r="AK23" s="130"/>
      <c r="AL23" s="130"/>
      <c r="AM23" s="130"/>
      <c r="AN23" s="130"/>
      <c r="AO23" s="130"/>
      <c r="AP23" s="130"/>
      <c r="AQ23" s="130"/>
      <c r="AR23" s="130">
        <v>2062</v>
      </c>
      <c r="AS23" s="130"/>
      <c r="AT23" s="130"/>
      <c r="AU23" s="130"/>
      <c r="AV23" s="130"/>
      <c r="AW23" s="130"/>
      <c r="AX23" s="130"/>
      <c r="AY23" s="130"/>
      <c r="AZ23" s="130">
        <v>5457.6</v>
      </c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18"/>
      <c r="CO23" s="118"/>
      <c r="CP23" s="118"/>
      <c r="CQ23" s="118"/>
      <c r="CR23" s="118"/>
      <c r="CS23" s="118"/>
      <c r="CT23" s="118"/>
      <c r="CU23" s="118"/>
    </row>
    <row r="24" spans="1:99" ht="12.75">
      <c r="A24" s="83" t="s">
        <v>75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4" t="s">
        <v>199</v>
      </c>
      <c r="X24" s="84"/>
      <c r="Y24" s="84"/>
      <c r="Z24" s="84"/>
      <c r="AA24" s="84"/>
      <c r="AB24" s="117"/>
      <c r="AC24" s="117"/>
      <c r="AD24" s="117"/>
      <c r="AE24" s="117"/>
      <c r="AF24" s="117"/>
      <c r="AG24" s="117"/>
      <c r="AH24" s="117"/>
      <c r="AI24" s="117"/>
      <c r="AJ24" s="117">
        <v>27.2</v>
      </c>
      <c r="AK24" s="117"/>
      <c r="AL24" s="117"/>
      <c r="AM24" s="117"/>
      <c r="AN24" s="117"/>
      <c r="AO24" s="117"/>
      <c r="AP24" s="117"/>
      <c r="AQ24" s="117"/>
      <c r="AR24" s="117">
        <v>73.3</v>
      </c>
      <c r="AS24" s="117"/>
      <c r="AT24" s="117"/>
      <c r="AU24" s="117"/>
      <c r="AV24" s="117"/>
      <c r="AW24" s="117"/>
      <c r="AX24" s="117"/>
      <c r="AY24" s="117"/>
      <c r="AZ24" s="117">
        <v>133.4</v>
      </c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21"/>
      <c r="BQ24" s="121"/>
      <c r="BR24" s="121"/>
      <c r="BS24" s="121"/>
      <c r="BT24" s="121"/>
      <c r="BU24" s="121"/>
      <c r="BV24" s="121"/>
      <c r="BW24" s="121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8"/>
      <c r="CO24" s="118"/>
      <c r="CP24" s="118"/>
      <c r="CQ24" s="118"/>
      <c r="CR24" s="118"/>
      <c r="CS24" s="118"/>
      <c r="CT24" s="118"/>
      <c r="CU24" s="118"/>
    </row>
    <row r="25" spans="1:99" ht="12.75">
      <c r="A25" s="85" t="s">
        <v>200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4"/>
      <c r="X25" s="84"/>
      <c r="Y25" s="84"/>
      <c r="Z25" s="84"/>
      <c r="AA25" s="84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21"/>
      <c r="BQ25" s="121"/>
      <c r="BR25" s="121"/>
      <c r="BS25" s="121"/>
      <c r="BT25" s="121"/>
      <c r="BU25" s="121"/>
      <c r="BV25" s="121"/>
      <c r="BW25" s="121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8"/>
      <c r="CO25" s="118"/>
      <c r="CP25" s="118"/>
      <c r="CQ25" s="118"/>
      <c r="CR25" s="118"/>
      <c r="CS25" s="118"/>
      <c r="CT25" s="118"/>
      <c r="CU25" s="118"/>
    </row>
    <row r="26" spans="1:99" ht="15" customHeight="1">
      <c r="A26" s="135" t="s">
        <v>201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79" t="s">
        <v>202</v>
      </c>
      <c r="X26" s="79"/>
      <c r="Y26" s="79"/>
      <c r="Z26" s="79"/>
      <c r="AA26" s="79"/>
      <c r="AB26" s="117"/>
      <c r="AC26" s="117"/>
      <c r="AD26" s="117"/>
      <c r="AE26" s="117"/>
      <c r="AF26" s="117"/>
      <c r="AG26" s="117"/>
      <c r="AH26" s="117"/>
      <c r="AI26" s="117"/>
      <c r="AJ26" s="117">
        <v>26.4</v>
      </c>
      <c r="AK26" s="117"/>
      <c r="AL26" s="117"/>
      <c r="AM26" s="117"/>
      <c r="AN26" s="117"/>
      <c r="AO26" s="117"/>
      <c r="AP26" s="117"/>
      <c r="AQ26" s="117"/>
      <c r="AR26" s="117">
        <v>67.8</v>
      </c>
      <c r="AS26" s="117"/>
      <c r="AT26" s="117"/>
      <c r="AU26" s="117"/>
      <c r="AV26" s="117"/>
      <c r="AW26" s="117"/>
      <c r="AX26" s="117"/>
      <c r="AY26" s="117"/>
      <c r="AZ26" s="117">
        <v>121</v>
      </c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8"/>
      <c r="CO26" s="118"/>
      <c r="CP26" s="118"/>
      <c r="CQ26" s="118"/>
      <c r="CR26" s="118"/>
      <c r="CS26" s="118"/>
      <c r="CT26" s="118"/>
      <c r="CU26" s="118"/>
    </row>
    <row r="27" spans="1:99" ht="12.75">
      <c r="A27" s="86" t="s">
        <v>203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4" t="s">
        <v>204</v>
      </c>
      <c r="X27" s="84"/>
      <c r="Y27" s="84"/>
      <c r="Z27" s="84"/>
      <c r="AA27" s="84"/>
      <c r="AB27" s="117"/>
      <c r="AC27" s="117"/>
      <c r="AD27" s="117"/>
      <c r="AE27" s="117"/>
      <c r="AF27" s="117"/>
      <c r="AG27" s="117"/>
      <c r="AH27" s="117"/>
      <c r="AI27" s="117"/>
      <c r="AJ27" s="117">
        <v>30.6</v>
      </c>
      <c r="AK27" s="117"/>
      <c r="AL27" s="117"/>
      <c r="AM27" s="117"/>
      <c r="AN27" s="117"/>
      <c r="AO27" s="117"/>
      <c r="AP27" s="117"/>
      <c r="AQ27" s="117"/>
      <c r="AR27" s="117">
        <v>22</v>
      </c>
      <c r="AS27" s="117"/>
      <c r="AT27" s="117"/>
      <c r="AU27" s="117"/>
      <c r="AV27" s="117"/>
      <c r="AW27" s="117"/>
      <c r="AX27" s="117"/>
      <c r="AY27" s="117"/>
      <c r="AZ27" s="117">
        <v>1746.5</v>
      </c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21"/>
      <c r="BQ27" s="121"/>
      <c r="BR27" s="121"/>
      <c r="BS27" s="121"/>
      <c r="BT27" s="121"/>
      <c r="BU27" s="121"/>
      <c r="BV27" s="121"/>
      <c r="BW27" s="121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8"/>
      <c r="CO27" s="118"/>
      <c r="CP27" s="118"/>
      <c r="CQ27" s="118"/>
      <c r="CR27" s="118"/>
      <c r="CS27" s="118"/>
      <c r="CT27" s="118"/>
      <c r="CU27" s="118"/>
    </row>
    <row r="28" spans="1:99" ht="12.75">
      <c r="A28" s="85" t="s">
        <v>205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4"/>
      <c r="X28" s="84"/>
      <c r="Y28" s="84"/>
      <c r="Z28" s="84"/>
      <c r="AA28" s="84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21"/>
      <c r="BQ28" s="121"/>
      <c r="BR28" s="121"/>
      <c r="BS28" s="121"/>
      <c r="BT28" s="121"/>
      <c r="BU28" s="121"/>
      <c r="BV28" s="121"/>
      <c r="BW28" s="121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8"/>
      <c r="CO28" s="118"/>
      <c r="CP28" s="118"/>
      <c r="CQ28" s="118"/>
      <c r="CR28" s="118"/>
      <c r="CS28" s="118"/>
      <c r="CT28" s="118"/>
      <c r="CU28" s="118"/>
    </row>
  </sheetData>
  <sheetProtection selectLockedCells="1" selectUnlockedCells="1"/>
  <mergeCells count="160">
    <mergeCell ref="A1:V1"/>
    <mergeCell ref="W1:AA1"/>
    <mergeCell ref="AB1:AI1"/>
    <mergeCell ref="AJ1:AQ1"/>
    <mergeCell ref="AR1:AY1"/>
    <mergeCell ref="AZ1:BG1"/>
    <mergeCell ref="BH1:BO1"/>
    <mergeCell ref="BP1:BW1"/>
    <mergeCell ref="BX1:CE1"/>
    <mergeCell ref="CF1:CM1"/>
    <mergeCell ref="CN1:CU1"/>
    <mergeCell ref="A2:V2"/>
    <mergeCell ref="W2:AA6"/>
    <mergeCell ref="AB2:AI6"/>
    <mergeCell ref="AJ2:AQ6"/>
    <mergeCell ref="AR2:AY6"/>
    <mergeCell ref="AZ2:BG6"/>
    <mergeCell ref="BH2:BO6"/>
    <mergeCell ref="BP2:BW6"/>
    <mergeCell ref="BX2:CE6"/>
    <mergeCell ref="CF2:CM6"/>
    <mergeCell ref="CN2:CU6"/>
    <mergeCell ref="A3:V3"/>
    <mergeCell ref="A4:V4"/>
    <mergeCell ref="A5:V5"/>
    <mergeCell ref="A6:V6"/>
    <mergeCell ref="A7:V7"/>
    <mergeCell ref="W7:AA9"/>
    <mergeCell ref="AB7:AI9"/>
    <mergeCell ref="AJ7:AQ9"/>
    <mergeCell ref="AR7:AY9"/>
    <mergeCell ref="AZ7:BG9"/>
    <mergeCell ref="BH7:BO9"/>
    <mergeCell ref="BP7:BW9"/>
    <mergeCell ref="BX7:CE9"/>
    <mergeCell ref="CF7:CM9"/>
    <mergeCell ref="CN7:CU9"/>
    <mergeCell ref="A8:V8"/>
    <mergeCell ref="A9:V9"/>
    <mergeCell ref="A10:V10"/>
    <mergeCell ref="W10:AA10"/>
    <mergeCell ref="AB10:CU10"/>
    <mergeCell ref="A11:V11"/>
    <mergeCell ref="W11:AA11"/>
    <mergeCell ref="AB11:AI11"/>
    <mergeCell ref="AJ11:AQ11"/>
    <mergeCell ref="AR11:AY11"/>
    <mergeCell ref="AZ11:BG11"/>
    <mergeCell ref="BH11:BO11"/>
    <mergeCell ref="BP11:BW11"/>
    <mergeCell ref="BX11:CE11"/>
    <mergeCell ref="CF11:CM11"/>
    <mergeCell ref="CN11:CU11"/>
    <mergeCell ref="A12:V12"/>
    <mergeCell ref="W12:AA13"/>
    <mergeCell ref="AB12:AI13"/>
    <mergeCell ref="AJ12:AQ13"/>
    <mergeCell ref="AR12:AY13"/>
    <mergeCell ref="AZ12:BG13"/>
    <mergeCell ref="BH12:BO13"/>
    <mergeCell ref="BP12:BW13"/>
    <mergeCell ref="BX12:CE13"/>
    <mergeCell ref="CF12:CM13"/>
    <mergeCell ref="CN12:CU13"/>
    <mergeCell ref="A13:V13"/>
    <mergeCell ref="A14:V14"/>
    <mergeCell ref="W14:AA16"/>
    <mergeCell ref="AB14:AI16"/>
    <mergeCell ref="AJ14:AQ16"/>
    <mergeCell ref="AR14:AY16"/>
    <mergeCell ref="AZ14:BG16"/>
    <mergeCell ref="BH14:BO16"/>
    <mergeCell ref="BP14:BW16"/>
    <mergeCell ref="BX14:CE16"/>
    <mergeCell ref="CF14:CM16"/>
    <mergeCell ref="CN14:CU16"/>
    <mergeCell ref="A15:V15"/>
    <mergeCell ref="A16:V16"/>
    <mergeCell ref="A17:V17"/>
    <mergeCell ref="W17:AA19"/>
    <mergeCell ref="AB17:AI19"/>
    <mergeCell ref="AJ17:AQ19"/>
    <mergeCell ref="AR17:AY19"/>
    <mergeCell ref="AZ17:BG19"/>
    <mergeCell ref="BH17:BO19"/>
    <mergeCell ref="BP17:BW19"/>
    <mergeCell ref="BX17:CE19"/>
    <mergeCell ref="CF17:CM19"/>
    <mergeCell ref="CN17:CU19"/>
    <mergeCell ref="A18:V18"/>
    <mergeCell ref="A19:V19"/>
    <mergeCell ref="A20:V20"/>
    <mergeCell ref="W20:AA21"/>
    <mergeCell ref="AB20:AI21"/>
    <mergeCell ref="AJ20:AQ21"/>
    <mergeCell ref="AR20:AY21"/>
    <mergeCell ref="AZ20:BG21"/>
    <mergeCell ref="BH20:BO21"/>
    <mergeCell ref="BP20:BW21"/>
    <mergeCell ref="BX20:CE21"/>
    <mergeCell ref="CF20:CM21"/>
    <mergeCell ref="CN20:CU21"/>
    <mergeCell ref="A21:V21"/>
    <mergeCell ref="A22:V22"/>
    <mergeCell ref="W22:AA22"/>
    <mergeCell ref="AB22:AI22"/>
    <mergeCell ref="AJ22:AQ22"/>
    <mergeCell ref="AR22:AY22"/>
    <mergeCell ref="AZ22:BG22"/>
    <mergeCell ref="BH22:BO22"/>
    <mergeCell ref="BP22:BW22"/>
    <mergeCell ref="BX22:CE22"/>
    <mergeCell ref="CF22:CM22"/>
    <mergeCell ref="CN22:CU22"/>
    <mergeCell ref="A23:V23"/>
    <mergeCell ref="W23:AA23"/>
    <mergeCell ref="AB23:AI23"/>
    <mergeCell ref="AJ23:AQ23"/>
    <mergeCell ref="AR23:AY23"/>
    <mergeCell ref="AZ23:BG23"/>
    <mergeCell ref="BH23:BO23"/>
    <mergeCell ref="BP23:BW23"/>
    <mergeCell ref="BX23:CE23"/>
    <mergeCell ref="CF23:CM23"/>
    <mergeCell ref="CN23:CU23"/>
    <mergeCell ref="A24:V24"/>
    <mergeCell ref="W24:AA25"/>
    <mergeCell ref="AB24:AI25"/>
    <mergeCell ref="AJ24:AQ25"/>
    <mergeCell ref="AR24:AY25"/>
    <mergeCell ref="AZ24:BG25"/>
    <mergeCell ref="BH24:BO25"/>
    <mergeCell ref="BP24:BW25"/>
    <mergeCell ref="BX24:CE25"/>
    <mergeCell ref="CF24:CM25"/>
    <mergeCell ref="CN24:CU25"/>
    <mergeCell ref="A25:V25"/>
    <mergeCell ref="A26:V26"/>
    <mergeCell ref="W26:AA26"/>
    <mergeCell ref="AB26:AI26"/>
    <mergeCell ref="AJ26:AQ26"/>
    <mergeCell ref="AR26:AY26"/>
    <mergeCell ref="AZ26:BG26"/>
    <mergeCell ref="BH26:BO26"/>
    <mergeCell ref="BP26:BW26"/>
    <mergeCell ref="BX26:CE26"/>
    <mergeCell ref="CF26:CM26"/>
    <mergeCell ref="CN26:CU26"/>
    <mergeCell ref="A27:V27"/>
    <mergeCell ref="W27:AA28"/>
    <mergeCell ref="AB27:AI28"/>
    <mergeCell ref="AJ27:AQ28"/>
    <mergeCell ref="AR27:AY28"/>
    <mergeCell ref="AZ27:BG28"/>
    <mergeCell ref="BH27:BO28"/>
    <mergeCell ref="BP27:BW28"/>
    <mergeCell ref="BX27:CE28"/>
    <mergeCell ref="CF27:CM28"/>
    <mergeCell ref="CN27:CU28"/>
    <mergeCell ref="A28:V28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workbookViewId="0" topLeftCell="A13">
      <selection activeCell="BW33" sqref="BW33"/>
    </sheetView>
  </sheetViews>
  <sheetFormatPr defaultColWidth="1.00390625" defaultRowHeight="12.75"/>
  <cols>
    <col min="1" max="16384" width="1.37890625" style="1" customWidth="1"/>
  </cols>
  <sheetData>
    <row r="1" ht="12.75">
      <c r="A1" s="136" t="s">
        <v>206</v>
      </c>
    </row>
    <row r="2" ht="12.75">
      <c r="A2" s="137"/>
    </row>
    <row r="3" spans="1:99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 t="s">
        <v>32</v>
      </c>
      <c r="X3" s="74"/>
      <c r="Y3" s="74"/>
      <c r="Z3" s="74"/>
      <c r="AA3" s="74"/>
      <c r="AB3" s="82" t="s">
        <v>207</v>
      </c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</row>
    <row r="4" spans="1:99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 t="s">
        <v>53</v>
      </c>
      <c r="X4" s="75"/>
      <c r="Y4" s="75"/>
      <c r="Z4" s="75"/>
      <c r="AA4" s="75"/>
      <c r="AB4" s="75" t="s">
        <v>88</v>
      </c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 t="s">
        <v>208</v>
      </c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 t="s">
        <v>209</v>
      </c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 t="s">
        <v>210</v>
      </c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 t="s">
        <v>92</v>
      </c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 t="s">
        <v>94</v>
      </c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</row>
    <row r="5" spans="1:99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 t="s">
        <v>211</v>
      </c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 t="s">
        <v>212</v>
      </c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</row>
    <row r="6" spans="1:99" s="139" customFormat="1" ht="12.75">
      <c r="A6" s="138" t="s">
        <v>213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 t="s">
        <v>214</v>
      </c>
      <c r="X6" s="138"/>
      <c r="Y6" s="138"/>
      <c r="Z6" s="138"/>
      <c r="AA6" s="138"/>
      <c r="AB6" s="138" t="s">
        <v>215</v>
      </c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 t="s">
        <v>216</v>
      </c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 t="s">
        <v>217</v>
      </c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 t="s">
        <v>218</v>
      </c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 t="s">
        <v>219</v>
      </c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 t="s">
        <v>220</v>
      </c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</row>
    <row r="7" spans="1:99" ht="12.75">
      <c r="A7" s="78" t="s">
        <v>221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140" t="s">
        <v>222</v>
      </c>
      <c r="X7" s="140"/>
      <c r="Y7" s="140"/>
      <c r="Z7" s="140"/>
      <c r="AA7" s="140"/>
      <c r="AB7" s="74">
        <v>2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>
        <v>5</v>
      </c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>
        <v>13</v>
      </c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</row>
    <row r="8" spans="1:99" ht="12.75">
      <c r="A8" s="127" t="s">
        <v>223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40"/>
      <c r="X8" s="140"/>
      <c r="Y8" s="140"/>
      <c r="Z8" s="140"/>
      <c r="AA8" s="140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</row>
    <row r="9" spans="1:99" ht="12.75">
      <c r="A9" s="31" t="s">
        <v>224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79" t="s">
        <v>225</v>
      </c>
      <c r="X9" s="79"/>
      <c r="Y9" s="79"/>
      <c r="Z9" s="79"/>
      <c r="AA9" s="79"/>
      <c r="AB9" s="82" t="s">
        <v>226</v>
      </c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>
        <v>349.1</v>
      </c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>
        <v>438.1</v>
      </c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</row>
    <row r="10" spans="1:99" ht="12.75">
      <c r="A10" s="127" t="s">
        <v>227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79"/>
      <c r="X10" s="79"/>
      <c r="Y10" s="79"/>
      <c r="Z10" s="79"/>
      <c r="AA10" s="79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</row>
    <row r="13" spans="1:99" s="2" customFormat="1" ht="12.75">
      <c r="A13" s="71" t="s">
        <v>228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</row>
    <row r="14" s="72" customFormat="1" ht="12.75">
      <c r="CU14" s="73" t="s">
        <v>229</v>
      </c>
    </row>
    <row r="15" spans="1:99" ht="12.75" customHeight="1">
      <c r="A15" s="74" t="s">
        <v>230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 t="s">
        <v>32</v>
      </c>
      <c r="T15" s="74"/>
      <c r="U15" s="74"/>
      <c r="V15" s="74"/>
      <c r="W15" s="74" t="s">
        <v>231</v>
      </c>
      <c r="X15" s="74"/>
      <c r="Y15" s="74"/>
      <c r="Z15" s="74"/>
      <c r="AA15" s="74"/>
      <c r="AB15" s="74"/>
      <c r="AC15" s="74"/>
      <c r="AD15" s="74"/>
      <c r="AE15" s="74" t="s">
        <v>232</v>
      </c>
      <c r="AF15" s="74"/>
      <c r="AG15" s="74"/>
      <c r="AH15" s="74"/>
      <c r="AI15" s="74"/>
      <c r="AJ15" s="74"/>
      <c r="AK15" s="74"/>
      <c r="AL15" s="74"/>
      <c r="AM15" s="74" t="s">
        <v>233</v>
      </c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 t="s">
        <v>234</v>
      </c>
      <c r="BF15" s="74"/>
      <c r="BG15" s="74"/>
      <c r="BH15" s="74"/>
      <c r="BI15" s="74"/>
      <c r="BJ15" s="74"/>
      <c r="BK15" s="74"/>
      <c r="BL15" s="74"/>
      <c r="BM15" s="74"/>
      <c r="BN15" s="74" t="s">
        <v>235</v>
      </c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 t="s">
        <v>236</v>
      </c>
      <c r="CG15" s="74"/>
      <c r="CH15" s="74"/>
      <c r="CI15" s="74"/>
      <c r="CJ15" s="74"/>
      <c r="CK15" s="74"/>
      <c r="CL15" s="74"/>
      <c r="CM15" s="74"/>
      <c r="CN15" s="74" t="s">
        <v>237</v>
      </c>
      <c r="CO15" s="74"/>
      <c r="CP15" s="74"/>
      <c r="CQ15" s="74"/>
      <c r="CR15" s="74"/>
      <c r="CS15" s="74"/>
      <c r="CT15" s="74"/>
      <c r="CU15" s="74"/>
    </row>
    <row r="16" spans="1:99" ht="12.7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 t="s">
        <v>53</v>
      </c>
      <c r="T16" s="75"/>
      <c r="U16" s="75"/>
      <c r="V16" s="75"/>
      <c r="W16" s="75" t="s">
        <v>238</v>
      </c>
      <c r="X16" s="75"/>
      <c r="Y16" s="75"/>
      <c r="Z16" s="75"/>
      <c r="AA16" s="75"/>
      <c r="AB16" s="75"/>
      <c r="AC16" s="75"/>
      <c r="AD16" s="75"/>
      <c r="AE16" s="75" t="s">
        <v>239</v>
      </c>
      <c r="AF16" s="75"/>
      <c r="AG16" s="75"/>
      <c r="AH16" s="75"/>
      <c r="AI16" s="75"/>
      <c r="AJ16" s="75"/>
      <c r="AK16" s="75"/>
      <c r="AL16" s="75"/>
      <c r="AM16" s="75" t="s">
        <v>240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 t="s">
        <v>241</v>
      </c>
      <c r="BF16" s="75"/>
      <c r="BG16" s="75"/>
      <c r="BH16" s="75"/>
      <c r="BI16" s="75"/>
      <c r="BJ16" s="75"/>
      <c r="BK16" s="75"/>
      <c r="BL16" s="75"/>
      <c r="BM16" s="75"/>
      <c r="BN16" s="75" t="s">
        <v>242</v>
      </c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 t="s">
        <v>243</v>
      </c>
      <c r="CG16" s="75"/>
      <c r="CH16" s="75"/>
      <c r="CI16" s="75"/>
      <c r="CJ16" s="75"/>
      <c r="CK16" s="75"/>
      <c r="CL16" s="75"/>
      <c r="CM16" s="75"/>
      <c r="CN16" s="75" t="s">
        <v>244</v>
      </c>
      <c r="CO16" s="75"/>
      <c r="CP16" s="75"/>
      <c r="CQ16" s="75"/>
      <c r="CR16" s="75"/>
      <c r="CS16" s="75"/>
      <c r="CT16" s="75"/>
      <c r="CU16" s="75"/>
    </row>
    <row r="17" spans="1:99" ht="12.7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 t="s">
        <v>245</v>
      </c>
      <c r="X17" s="75"/>
      <c r="Y17" s="75"/>
      <c r="Z17" s="75"/>
      <c r="AA17" s="75"/>
      <c r="AB17" s="75"/>
      <c r="AC17" s="75"/>
      <c r="AD17" s="75"/>
      <c r="AE17" s="75" t="s">
        <v>246</v>
      </c>
      <c r="AF17" s="75"/>
      <c r="AG17" s="75"/>
      <c r="AH17" s="75"/>
      <c r="AI17" s="75"/>
      <c r="AJ17" s="75"/>
      <c r="AK17" s="75"/>
      <c r="AL17" s="75"/>
      <c r="AM17" s="75" t="s">
        <v>247</v>
      </c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 t="s">
        <v>78</v>
      </c>
      <c r="BF17" s="75"/>
      <c r="BG17" s="75"/>
      <c r="BH17" s="75"/>
      <c r="BI17" s="75"/>
      <c r="BJ17" s="75"/>
      <c r="BK17" s="75"/>
      <c r="BL17" s="75"/>
      <c r="BM17" s="75"/>
      <c r="BN17" s="75" t="s">
        <v>246</v>
      </c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 t="s">
        <v>248</v>
      </c>
      <c r="CG17" s="75"/>
      <c r="CH17" s="75"/>
      <c r="CI17" s="75"/>
      <c r="CJ17" s="75"/>
      <c r="CK17" s="75"/>
      <c r="CL17" s="75"/>
      <c r="CM17" s="75"/>
      <c r="CN17" s="75" t="s">
        <v>249</v>
      </c>
      <c r="CO17" s="75"/>
      <c r="CP17" s="75"/>
      <c r="CQ17" s="75"/>
      <c r="CR17" s="75"/>
      <c r="CS17" s="75"/>
      <c r="CT17" s="75"/>
      <c r="CU17" s="75"/>
    </row>
    <row r="18" spans="1:99" ht="12.7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 t="s">
        <v>250</v>
      </c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 t="s">
        <v>251</v>
      </c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 t="s">
        <v>252</v>
      </c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 t="s">
        <v>253</v>
      </c>
      <c r="CG18" s="75"/>
      <c r="CH18" s="75"/>
      <c r="CI18" s="75"/>
      <c r="CJ18" s="75"/>
      <c r="CK18" s="75"/>
      <c r="CL18" s="75"/>
      <c r="CM18" s="75"/>
      <c r="CN18" s="75" t="s">
        <v>254</v>
      </c>
      <c r="CO18" s="75"/>
      <c r="CP18" s="75"/>
      <c r="CQ18" s="75"/>
      <c r="CR18" s="75"/>
      <c r="CS18" s="75"/>
      <c r="CT18" s="75"/>
      <c r="CU18" s="75"/>
    </row>
    <row r="19" spans="1:99" ht="12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 t="s">
        <v>255</v>
      </c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6" t="s">
        <v>256</v>
      </c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5" t="s">
        <v>257</v>
      </c>
      <c r="BF19" s="75"/>
      <c r="BG19" s="75"/>
      <c r="BH19" s="75"/>
      <c r="BI19" s="75"/>
      <c r="BJ19" s="75"/>
      <c r="BK19" s="75"/>
      <c r="BL19" s="75"/>
      <c r="BM19" s="75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5"/>
      <c r="CG19" s="75"/>
      <c r="CH19" s="75"/>
      <c r="CI19" s="75"/>
      <c r="CJ19" s="75"/>
      <c r="CK19" s="75"/>
      <c r="CL19" s="75"/>
      <c r="CM19" s="75"/>
      <c r="CN19" s="75" t="s">
        <v>258</v>
      </c>
      <c r="CO19" s="75"/>
      <c r="CP19" s="75"/>
      <c r="CQ19" s="75"/>
      <c r="CR19" s="75"/>
      <c r="CS19" s="75"/>
      <c r="CT19" s="75"/>
      <c r="CU19" s="75"/>
    </row>
    <row r="20" spans="1:99" ht="12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 t="s">
        <v>259</v>
      </c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141" t="s">
        <v>260</v>
      </c>
      <c r="AN20" s="141"/>
      <c r="AO20" s="141"/>
      <c r="AP20" s="141"/>
      <c r="AQ20" s="141"/>
      <c r="AR20" s="141"/>
      <c r="AS20" s="141"/>
      <c r="AT20" s="141"/>
      <c r="AU20" s="141"/>
      <c r="AV20" s="74" t="s">
        <v>261</v>
      </c>
      <c r="AW20" s="74"/>
      <c r="AX20" s="74"/>
      <c r="AY20" s="74"/>
      <c r="AZ20" s="74"/>
      <c r="BA20" s="74"/>
      <c r="BB20" s="74"/>
      <c r="BC20" s="74"/>
      <c r="BD20" s="74"/>
      <c r="BE20" s="142" t="s">
        <v>262</v>
      </c>
      <c r="BF20" s="142"/>
      <c r="BG20" s="142"/>
      <c r="BH20" s="142"/>
      <c r="BI20" s="142"/>
      <c r="BJ20" s="142"/>
      <c r="BK20" s="142"/>
      <c r="BL20" s="142"/>
      <c r="BM20" s="142"/>
      <c r="BN20" s="75" t="s">
        <v>263</v>
      </c>
      <c r="BO20" s="75"/>
      <c r="BP20" s="75"/>
      <c r="BQ20" s="75"/>
      <c r="BR20" s="75"/>
      <c r="BS20" s="75"/>
      <c r="BT20" s="75"/>
      <c r="BU20" s="75"/>
      <c r="BV20" s="75"/>
      <c r="BW20" s="75" t="s">
        <v>264</v>
      </c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 t="s">
        <v>265</v>
      </c>
      <c r="CO20" s="75"/>
      <c r="CP20" s="75"/>
      <c r="CQ20" s="75"/>
      <c r="CR20" s="75"/>
      <c r="CS20" s="75"/>
      <c r="CT20" s="75"/>
      <c r="CU20" s="75"/>
    </row>
    <row r="21" spans="1:99" ht="12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 t="s">
        <v>266</v>
      </c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141" t="s">
        <v>267</v>
      </c>
      <c r="AN21" s="141"/>
      <c r="AO21" s="141"/>
      <c r="AP21" s="141"/>
      <c r="AQ21" s="141"/>
      <c r="AR21" s="141"/>
      <c r="AS21" s="141"/>
      <c r="AT21" s="141"/>
      <c r="AU21" s="141"/>
      <c r="AV21" s="75" t="s">
        <v>268</v>
      </c>
      <c r="AW21" s="75"/>
      <c r="AX21" s="75"/>
      <c r="AY21" s="75"/>
      <c r="AZ21" s="75"/>
      <c r="BA21" s="75"/>
      <c r="BB21" s="75"/>
      <c r="BC21" s="75"/>
      <c r="BD21" s="75"/>
      <c r="BE21" s="142" t="s">
        <v>269</v>
      </c>
      <c r="BF21" s="142"/>
      <c r="BG21" s="142"/>
      <c r="BH21" s="142"/>
      <c r="BI21" s="142"/>
      <c r="BJ21" s="142"/>
      <c r="BK21" s="142"/>
      <c r="BL21" s="142"/>
      <c r="BM21" s="142"/>
      <c r="BN21" s="75" t="s">
        <v>270</v>
      </c>
      <c r="BO21" s="75"/>
      <c r="BP21" s="75"/>
      <c r="BQ21" s="75"/>
      <c r="BR21" s="75"/>
      <c r="BS21" s="75"/>
      <c r="BT21" s="75"/>
      <c r="BU21" s="75"/>
      <c r="BV21" s="75"/>
      <c r="BW21" s="143" t="s">
        <v>271</v>
      </c>
      <c r="BX21" s="143"/>
      <c r="BY21" s="143"/>
      <c r="BZ21" s="143"/>
      <c r="CA21" s="143"/>
      <c r="CB21" s="143"/>
      <c r="CC21" s="143"/>
      <c r="CD21" s="143"/>
      <c r="CE21" s="143"/>
      <c r="CF21" s="75"/>
      <c r="CG21" s="75"/>
      <c r="CH21" s="75"/>
      <c r="CI21" s="75"/>
      <c r="CJ21" s="75"/>
      <c r="CK21" s="75"/>
      <c r="CL21" s="75"/>
      <c r="CM21" s="75"/>
      <c r="CN21" s="75" t="s">
        <v>272</v>
      </c>
      <c r="CO21" s="75"/>
      <c r="CP21" s="75"/>
      <c r="CQ21" s="75"/>
      <c r="CR21" s="75"/>
      <c r="CS21" s="75"/>
      <c r="CT21" s="75"/>
      <c r="CU21" s="75"/>
    </row>
    <row r="22" spans="1:99" ht="12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 t="s">
        <v>246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141" t="s">
        <v>273</v>
      </c>
      <c r="AN22" s="141"/>
      <c r="AO22" s="141"/>
      <c r="AP22" s="141"/>
      <c r="AQ22" s="141"/>
      <c r="AR22" s="141"/>
      <c r="AS22" s="141"/>
      <c r="AT22" s="141"/>
      <c r="AU22" s="141"/>
      <c r="AV22" s="75" t="s">
        <v>245</v>
      </c>
      <c r="AW22" s="75"/>
      <c r="AX22" s="75"/>
      <c r="AY22" s="75"/>
      <c r="AZ22" s="75"/>
      <c r="BA22" s="75"/>
      <c r="BB22" s="75"/>
      <c r="BC22" s="75"/>
      <c r="BD22" s="75"/>
      <c r="BE22" s="142" t="s">
        <v>274</v>
      </c>
      <c r="BF22" s="142"/>
      <c r="BG22" s="142"/>
      <c r="BH22" s="142"/>
      <c r="BI22" s="142"/>
      <c r="BJ22" s="142"/>
      <c r="BK22" s="142"/>
      <c r="BL22" s="142"/>
      <c r="BM22" s="142"/>
      <c r="BN22" s="75" t="s">
        <v>275</v>
      </c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 t="s">
        <v>276</v>
      </c>
      <c r="CO22" s="75"/>
      <c r="CP22" s="75"/>
      <c r="CQ22" s="75"/>
      <c r="CR22" s="75"/>
      <c r="CS22" s="75"/>
      <c r="CT22" s="75"/>
      <c r="CU22" s="75"/>
    </row>
    <row r="23" spans="1:99" ht="12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141" t="s">
        <v>277</v>
      </c>
      <c r="AN23" s="141"/>
      <c r="AO23" s="141"/>
      <c r="AP23" s="141"/>
      <c r="AQ23" s="141"/>
      <c r="AR23" s="141"/>
      <c r="AS23" s="141"/>
      <c r="AT23" s="141"/>
      <c r="AU23" s="141"/>
      <c r="AV23" s="75" t="s">
        <v>278</v>
      </c>
      <c r="AW23" s="75"/>
      <c r="AX23" s="75"/>
      <c r="AY23" s="75"/>
      <c r="AZ23" s="75"/>
      <c r="BA23" s="75"/>
      <c r="BB23" s="75"/>
      <c r="BC23" s="75"/>
      <c r="BD23" s="75"/>
      <c r="BE23" s="142" t="s">
        <v>246</v>
      </c>
      <c r="BF23" s="142"/>
      <c r="BG23" s="142"/>
      <c r="BH23" s="142"/>
      <c r="BI23" s="142"/>
      <c r="BJ23" s="142"/>
      <c r="BK23" s="142"/>
      <c r="BL23" s="142"/>
      <c r="BM23" s="142"/>
      <c r="BN23" s="75" t="s">
        <v>279</v>
      </c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 t="s">
        <v>280</v>
      </c>
      <c r="CO23" s="75"/>
      <c r="CP23" s="75"/>
      <c r="CQ23" s="75"/>
      <c r="CR23" s="75"/>
      <c r="CS23" s="75"/>
      <c r="CT23" s="75"/>
      <c r="CU23" s="75"/>
    </row>
    <row r="24" spans="1:9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144" t="s">
        <v>281</v>
      </c>
      <c r="AN24" s="144"/>
      <c r="AO24" s="144"/>
      <c r="AP24" s="144"/>
      <c r="AQ24" s="144"/>
      <c r="AR24" s="144"/>
      <c r="AS24" s="144"/>
      <c r="AT24" s="144"/>
      <c r="AU24" s="144"/>
      <c r="AV24" s="76" t="s">
        <v>282</v>
      </c>
      <c r="AW24" s="76"/>
      <c r="AX24" s="76"/>
      <c r="AY24" s="76"/>
      <c r="AZ24" s="76"/>
      <c r="BA24" s="76"/>
      <c r="BB24" s="76"/>
      <c r="BC24" s="76"/>
      <c r="BD24" s="76"/>
      <c r="BE24" s="145"/>
      <c r="BF24" s="145"/>
      <c r="BG24" s="145"/>
      <c r="BH24" s="145"/>
      <c r="BI24" s="145"/>
      <c r="BJ24" s="145"/>
      <c r="BK24" s="145"/>
      <c r="BL24" s="145"/>
      <c r="BM24" s="145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</row>
    <row r="25" spans="1:99" s="29" customFormat="1" ht="12.75" customHeight="1">
      <c r="A25" s="49">
        <v>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>
        <v>2</v>
      </c>
      <c r="T25" s="49"/>
      <c r="U25" s="49"/>
      <c r="V25" s="49"/>
      <c r="W25" s="49">
        <v>3</v>
      </c>
      <c r="X25" s="49"/>
      <c r="Y25" s="49"/>
      <c r="Z25" s="49"/>
      <c r="AA25" s="49"/>
      <c r="AB25" s="49"/>
      <c r="AC25" s="49"/>
      <c r="AD25" s="49"/>
      <c r="AE25" s="49">
        <v>4</v>
      </c>
      <c r="AF25" s="49"/>
      <c r="AG25" s="49"/>
      <c r="AH25" s="49"/>
      <c r="AI25" s="49"/>
      <c r="AJ25" s="49"/>
      <c r="AK25" s="49"/>
      <c r="AL25" s="49"/>
      <c r="AM25" s="49">
        <v>5</v>
      </c>
      <c r="AN25" s="49"/>
      <c r="AO25" s="49"/>
      <c r="AP25" s="49"/>
      <c r="AQ25" s="49"/>
      <c r="AR25" s="49"/>
      <c r="AS25" s="49"/>
      <c r="AT25" s="49"/>
      <c r="AU25" s="49"/>
      <c r="AV25" s="49">
        <v>6</v>
      </c>
      <c r="AW25" s="49"/>
      <c r="AX25" s="49"/>
      <c r="AY25" s="49"/>
      <c r="AZ25" s="49"/>
      <c r="BA25" s="49"/>
      <c r="BB25" s="49"/>
      <c r="BC25" s="49"/>
      <c r="BD25" s="49"/>
      <c r="BE25" s="49">
        <v>7</v>
      </c>
      <c r="BF25" s="49"/>
      <c r="BG25" s="49"/>
      <c r="BH25" s="49"/>
      <c r="BI25" s="49"/>
      <c r="BJ25" s="49"/>
      <c r="BK25" s="49"/>
      <c r="BL25" s="49"/>
      <c r="BM25" s="49"/>
      <c r="BN25" s="49">
        <v>8</v>
      </c>
      <c r="BO25" s="49"/>
      <c r="BP25" s="49"/>
      <c r="BQ25" s="49"/>
      <c r="BR25" s="49"/>
      <c r="BS25" s="49"/>
      <c r="BT25" s="49"/>
      <c r="BU25" s="49"/>
      <c r="BV25" s="49"/>
      <c r="BW25" s="49">
        <v>9</v>
      </c>
      <c r="BX25" s="49"/>
      <c r="BY25" s="49"/>
      <c r="BZ25" s="49"/>
      <c r="CA25" s="49"/>
      <c r="CB25" s="49"/>
      <c r="CC25" s="49"/>
      <c r="CD25" s="49"/>
      <c r="CE25" s="49"/>
      <c r="CF25" s="49">
        <v>10</v>
      </c>
      <c r="CG25" s="49"/>
      <c r="CH25" s="49"/>
      <c r="CI25" s="49"/>
      <c r="CJ25" s="49"/>
      <c r="CK25" s="49"/>
      <c r="CL25" s="49"/>
      <c r="CM25" s="49"/>
      <c r="CN25" s="49">
        <v>11</v>
      </c>
      <c r="CO25" s="49"/>
      <c r="CP25" s="49"/>
      <c r="CQ25" s="49"/>
      <c r="CR25" s="49"/>
      <c r="CS25" s="49"/>
      <c r="CT25" s="49"/>
      <c r="CU25" s="49"/>
    </row>
    <row r="26" spans="1:99" ht="12.75">
      <c r="A26" s="146" t="s">
        <v>283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79" t="s">
        <v>284</v>
      </c>
      <c r="T26" s="79"/>
      <c r="U26" s="79"/>
      <c r="V26" s="79"/>
      <c r="W26" s="130">
        <v>-8.7</v>
      </c>
      <c r="X26" s="130"/>
      <c r="Y26" s="130"/>
      <c r="Z26" s="130"/>
      <c r="AA26" s="130"/>
      <c r="AB26" s="130"/>
      <c r="AC26" s="130"/>
      <c r="AD26" s="130"/>
      <c r="AE26" s="130">
        <v>20.1</v>
      </c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>
        <f>W26</f>
        <v>-8.7</v>
      </c>
      <c r="BF26" s="130"/>
      <c r="BG26" s="130"/>
      <c r="BH26" s="130"/>
      <c r="BI26" s="130"/>
      <c r="BJ26" s="130"/>
      <c r="BK26" s="130"/>
      <c r="BL26" s="130"/>
      <c r="BM26" s="130"/>
      <c r="BN26" s="130">
        <f>W26</f>
        <v>-8.7</v>
      </c>
      <c r="BO26" s="130"/>
      <c r="BP26" s="130"/>
      <c r="BQ26" s="130"/>
      <c r="BR26" s="130"/>
      <c r="BS26" s="130"/>
      <c r="BT26" s="130"/>
      <c r="BU26" s="130"/>
      <c r="BV26" s="130"/>
      <c r="BW26" s="130">
        <f>AE26</f>
        <v>20.1</v>
      </c>
      <c r="BX26" s="130"/>
      <c r="BY26" s="130"/>
      <c r="BZ26" s="130"/>
      <c r="CA26" s="130"/>
      <c r="CB26" s="130"/>
      <c r="CC26" s="130"/>
      <c r="CD26" s="130"/>
      <c r="CE26" s="130"/>
      <c r="CF26" s="82" t="s">
        <v>226</v>
      </c>
      <c r="CG26" s="82"/>
      <c r="CH26" s="82"/>
      <c r="CI26" s="82"/>
      <c r="CJ26" s="82"/>
      <c r="CK26" s="82"/>
      <c r="CL26" s="82"/>
      <c r="CM26" s="82"/>
      <c r="CN26" s="82" t="s">
        <v>226</v>
      </c>
      <c r="CO26" s="82"/>
      <c r="CP26" s="82"/>
      <c r="CQ26" s="82"/>
      <c r="CR26" s="82"/>
      <c r="CS26" s="82"/>
      <c r="CT26" s="82"/>
      <c r="CU26" s="82"/>
    </row>
    <row r="27" spans="1:99" ht="12.75">
      <c r="A27" s="127" t="s">
        <v>285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79"/>
      <c r="T27" s="79"/>
      <c r="U27" s="79"/>
      <c r="V27" s="79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</row>
    <row r="28" spans="1:99" ht="12.75">
      <c r="A28" s="83" t="s">
        <v>115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79" t="s">
        <v>286</v>
      </c>
      <c r="T28" s="79"/>
      <c r="U28" s="79"/>
      <c r="V28" s="79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</row>
    <row r="29" spans="1:99" ht="12.75">
      <c r="A29" s="115" t="s">
        <v>287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79"/>
      <c r="T29" s="79"/>
      <c r="U29" s="79"/>
      <c r="V29" s="79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</row>
    <row r="30" spans="1:99" ht="12.75">
      <c r="A30" s="85" t="s">
        <v>288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79"/>
      <c r="T30" s="79"/>
      <c r="U30" s="79"/>
      <c r="V30" s="79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</row>
    <row r="31" spans="1:99" ht="12.75">
      <c r="A31" s="86" t="s">
        <v>289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4" t="s">
        <v>290</v>
      </c>
      <c r="T31" s="84"/>
      <c r="U31" s="84"/>
      <c r="V31" s="84"/>
      <c r="W31" s="117">
        <f>W26</f>
        <v>-8.7</v>
      </c>
      <c r="X31" s="117"/>
      <c r="Y31" s="117"/>
      <c r="Z31" s="117"/>
      <c r="AA31" s="117"/>
      <c r="AB31" s="117"/>
      <c r="AC31" s="117"/>
      <c r="AD31" s="117"/>
      <c r="AE31" s="117">
        <f>AE26</f>
        <v>20.1</v>
      </c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>
        <f>W31</f>
        <v>-8.7</v>
      </c>
      <c r="BF31" s="117"/>
      <c r="BG31" s="117"/>
      <c r="BH31" s="117"/>
      <c r="BI31" s="117"/>
      <c r="BJ31" s="117"/>
      <c r="BK31" s="117"/>
      <c r="BL31" s="117"/>
      <c r="BM31" s="117"/>
      <c r="BN31" s="117">
        <f>W31</f>
        <v>-8.7</v>
      </c>
      <c r="BO31" s="117"/>
      <c r="BP31" s="117"/>
      <c r="BQ31" s="117"/>
      <c r="BR31" s="117"/>
      <c r="BS31" s="117"/>
      <c r="BT31" s="117"/>
      <c r="BU31" s="117"/>
      <c r="BV31" s="117"/>
      <c r="BW31" s="117">
        <f>AE31</f>
        <v>20.1</v>
      </c>
      <c r="BX31" s="117"/>
      <c r="BY31" s="117"/>
      <c r="BZ31" s="117"/>
      <c r="CA31" s="117"/>
      <c r="CB31" s="117"/>
      <c r="CC31" s="117"/>
      <c r="CD31" s="117"/>
      <c r="CE31" s="117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</row>
    <row r="32" spans="1:99" ht="12.75">
      <c r="A32" s="85" t="s">
        <v>291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4"/>
      <c r="T32" s="84"/>
      <c r="U32" s="84"/>
      <c r="V32" s="84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</row>
  </sheetData>
  <sheetProtection selectLockedCells="1" selectUnlockedCells="1"/>
  <mergeCells count="194">
    <mergeCell ref="A3:V3"/>
    <mergeCell ref="W3:AA3"/>
    <mergeCell ref="AB3:CU3"/>
    <mergeCell ref="A4:V4"/>
    <mergeCell ref="W4:AA4"/>
    <mergeCell ref="AB4:AM4"/>
    <mergeCell ref="AN4:AY4"/>
    <mergeCell ref="AZ4:BK4"/>
    <mergeCell ref="BL4:BW4"/>
    <mergeCell ref="BX4:CI4"/>
    <mergeCell ref="CJ4:CU4"/>
    <mergeCell ref="A5:V5"/>
    <mergeCell ref="W5:AA5"/>
    <mergeCell ref="AB5:AM5"/>
    <mergeCell ref="AN5:AY5"/>
    <mergeCell ref="AZ5:BK5"/>
    <mergeCell ref="BL5:BW5"/>
    <mergeCell ref="BX5:CI5"/>
    <mergeCell ref="CJ5:CU5"/>
    <mergeCell ref="A6:V6"/>
    <mergeCell ref="W6:AA6"/>
    <mergeCell ref="AB6:AM6"/>
    <mergeCell ref="AN6:AY6"/>
    <mergeCell ref="AZ6:BK6"/>
    <mergeCell ref="BL6:BW6"/>
    <mergeCell ref="BX6:CI6"/>
    <mergeCell ref="CJ6:CU6"/>
    <mergeCell ref="A7:V7"/>
    <mergeCell ref="W7:AA8"/>
    <mergeCell ref="AB7:AM8"/>
    <mergeCell ref="AN7:AY8"/>
    <mergeCell ref="AZ7:BK8"/>
    <mergeCell ref="BL7:BW8"/>
    <mergeCell ref="BX7:CI8"/>
    <mergeCell ref="CJ7:CU8"/>
    <mergeCell ref="A8:V8"/>
    <mergeCell ref="A9:V9"/>
    <mergeCell ref="W9:AA10"/>
    <mergeCell ref="AB9:AM10"/>
    <mergeCell ref="AN9:AY10"/>
    <mergeCell ref="AZ9:BK10"/>
    <mergeCell ref="BL9:BW10"/>
    <mergeCell ref="BX9:CI10"/>
    <mergeCell ref="CJ9:CU10"/>
    <mergeCell ref="A10:V10"/>
    <mergeCell ref="A13:CU13"/>
    <mergeCell ref="A15:R15"/>
    <mergeCell ref="S15:V15"/>
    <mergeCell ref="W15:AD15"/>
    <mergeCell ref="AE15:AL15"/>
    <mergeCell ref="AM15:BD15"/>
    <mergeCell ref="BE15:BM15"/>
    <mergeCell ref="BN15:CE15"/>
    <mergeCell ref="CF15:CM15"/>
    <mergeCell ref="CN15:CU15"/>
    <mergeCell ref="A16:R16"/>
    <mergeCell ref="S16:V16"/>
    <mergeCell ref="W16:AD16"/>
    <mergeCell ref="AE16:AL16"/>
    <mergeCell ref="AM16:BD16"/>
    <mergeCell ref="BE16:BM16"/>
    <mergeCell ref="BN16:CE16"/>
    <mergeCell ref="CF16:CM16"/>
    <mergeCell ref="CN16:CU16"/>
    <mergeCell ref="A17:R17"/>
    <mergeCell ref="S17:V17"/>
    <mergeCell ref="W17:AD17"/>
    <mergeCell ref="AE17:AL17"/>
    <mergeCell ref="AM17:BD17"/>
    <mergeCell ref="BE17:BM17"/>
    <mergeCell ref="BN17:CE17"/>
    <mergeCell ref="CF17:CM17"/>
    <mergeCell ref="CN17:CU17"/>
    <mergeCell ref="A18:R18"/>
    <mergeCell ref="S18:V18"/>
    <mergeCell ref="W18:AD18"/>
    <mergeCell ref="AE18:AL18"/>
    <mergeCell ref="AM18:BD18"/>
    <mergeCell ref="BE18:BM18"/>
    <mergeCell ref="BN18:CE18"/>
    <mergeCell ref="CF18:CM18"/>
    <mergeCell ref="CN18:CU18"/>
    <mergeCell ref="A19:R19"/>
    <mergeCell ref="S19:V19"/>
    <mergeCell ref="W19:AD19"/>
    <mergeCell ref="AE19:AL19"/>
    <mergeCell ref="AM19:BD19"/>
    <mergeCell ref="BE19:BM19"/>
    <mergeCell ref="BN19:CE19"/>
    <mergeCell ref="CF19:CM19"/>
    <mergeCell ref="CN19:CU19"/>
    <mergeCell ref="A20:R20"/>
    <mergeCell ref="S20:V20"/>
    <mergeCell ref="W20:AD20"/>
    <mergeCell ref="AE20:AL20"/>
    <mergeCell ref="AM20:AU20"/>
    <mergeCell ref="AV20:BD20"/>
    <mergeCell ref="BE20:BM20"/>
    <mergeCell ref="BN20:BV20"/>
    <mergeCell ref="BW20:CE20"/>
    <mergeCell ref="CF20:CM20"/>
    <mergeCell ref="CN20:CU20"/>
    <mergeCell ref="A21:R21"/>
    <mergeCell ref="S21:V21"/>
    <mergeCell ref="W21:AD21"/>
    <mergeCell ref="AE21:AL21"/>
    <mergeCell ref="AM21:AU21"/>
    <mergeCell ref="AV21:BD21"/>
    <mergeCell ref="BE21:BM21"/>
    <mergeCell ref="BN21:BV21"/>
    <mergeCell ref="BW21:CE21"/>
    <mergeCell ref="CF21:CM21"/>
    <mergeCell ref="CN21:CU21"/>
    <mergeCell ref="A22:R22"/>
    <mergeCell ref="S22:V22"/>
    <mergeCell ref="W22:AD22"/>
    <mergeCell ref="AE22:AL22"/>
    <mergeCell ref="AM22:AU22"/>
    <mergeCell ref="AV22:BD22"/>
    <mergeCell ref="BE22:BM22"/>
    <mergeCell ref="BN22:BV22"/>
    <mergeCell ref="BW22:CE22"/>
    <mergeCell ref="CF22:CM22"/>
    <mergeCell ref="CN22:CU22"/>
    <mergeCell ref="A23:R23"/>
    <mergeCell ref="S23:V23"/>
    <mergeCell ref="W23:AD23"/>
    <mergeCell ref="AE23:AL23"/>
    <mergeCell ref="AM23:AU23"/>
    <mergeCell ref="AV23:BD23"/>
    <mergeCell ref="BE23:BM23"/>
    <mergeCell ref="BN23:BV23"/>
    <mergeCell ref="BW23:CE23"/>
    <mergeCell ref="CF23:CM23"/>
    <mergeCell ref="CN23:CU23"/>
    <mergeCell ref="A24:R24"/>
    <mergeCell ref="S24:V24"/>
    <mergeCell ref="W24:AD24"/>
    <mergeCell ref="AE24:AL24"/>
    <mergeCell ref="AM24:AU24"/>
    <mergeCell ref="AV24:BD24"/>
    <mergeCell ref="BE24:BM24"/>
    <mergeCell ref="BN24:BV24"/>
    <mergeCell ref="BW24:CE24"/>
    <mergeCell ref="CF24:CM24"/>
    <mergeCell ref="CN24:CU24"/>
    <mergeCell ref="A25:R25"/>
    <mergeCell ref="S25:V25"/>
    <mergeCell ref="W25:AD25"/>
    <mergeCell ref="AE25:AL25"/>
    <mergeCell ref="AM25:AU25"/>
    <mergeCell ref="AV25:BD25"/>
    <mergeCell ref="BE25:BM25"/>
    <mergeCell ref="BN25:BV25"/>
    <mergeCell ref="BW25:CE25"/>
    <mergeCell ref="CF25:CM25"/>
    <mergeCell ref="CN25:CU25"/>
    <mergeCell ref="A26:R26"/>
    <mergeCell ref="S26:V27"/>
    <mergeCell ref="W26:AD27"/>
    <mergeCell ref="AE26:AL27"/>
    <mergeCell ref="AM26:AU27"/>
    <mergeCell ref="AV26:BD27"/>
    <mergeCell ref="BE26:BM27"/>
    <mergeCell ref="BN26:BV27"/>
    <mergeCell ref="BW26:CE27"/>
    <mergeCell ref="CF26:CM27"/>
    <mergeCell ref="CN26:CU27"/>
    <mergeCell ref="A27:R27"/>
    <mergeCell ref="A28:R28"/>
    <mergeCell ref="S28:V30"/>
    <mergeCell ref="W28:AD30"/>
    <mergeCell ref="AE28:AL30"/>
    <mergeCell ref="AM28:AU30"/>
    <mergeCell ref="AV28:BD30"/>
    <mergeCell ref="BE28:BM30"/>
    <mergeCell ref="BN28:BV30"/>
    <mergeCell ref="BW28:CE30"/>
    <mergeCell ref="CF28:CM30"/>
    <mergeCell ref="CN28:CU30"/>
    <mergeCell ref="A29:R29"/>
    <mergeCell ref="A30:R30"/>
    <mergeCell ref="A31:R31"/>
    <mergeCell ref="S31:V32"/>
    <mergeCell ref="W31:AD32"/>
    <mergeCell ref="AE31:AL32"/>
    <mergeCell ref="AM31:AU32"/>
    <mergeCell ref="AV31:BD32"/>
    <mergeCell ref="BE31:BM32"/>
    <mergeCell ref="BN31:BV32"/>
    <mergeCell ref="BW31:CE32"/>
    <mergeCell ref="CF31:CM32"/>
    <mergeCell ref="CN31:CU32"/>
    <mergeCell ref="A32:R32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workbookViewId="0" topLeftCell="A13">
      <selection activeCell="AT39" sqref="AT39"/>
    </sheetView>
  </sheetViews>
  <sheetFormatPr defaultColWidth="1.00390625" defaultRowHeight="12.75"/>
  <cols>
    <col min="1" max="16384" width="1.37890625" style="1" customWidth="1"/>
  </cols>
  <sheetData>
    <row r="1" spans="1:99" s="29" customFormat="1" ht="12.75">
      <c r="A1" s="77">
        <v>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>
        <v>2</v>
      </c>
      <c r="T1" s="77"/>
      <c r="U1" s="77"/>
      <c r="V1" s="77"/>
      <c r="W1" s="77">
        <v>3</v>
      </c>
      <c r="X1" s="77"/>
      <c r="Y1" s="77"/>
      <c r="Z1" s="77"/>
      <c r="AA1" s="77"/>
      <c r="AB1" s="77"/>
      <c r="AC1" s="77"/>
      <c r="AD1" s="77"/>
      <c r="AE1" s="77">
        <v>4</v>
      </c>
      <c r="AF1" s="77"/>
      <c r="AG1" s="77"/>
      <c r="AH1" s="77"/>
      <c r="AI1" s="77"/>
      <c r="AJ1" s="77"/>
      <c r="AK1" s="77"/>
      <c r="AL1" s="77"/>
      <c r="AM1" s="77">
        <v>5</v>
      </c>
      <c r="AN1" s="77"/>
      <c r="AO1" s="77"/>
      <c r="AP1" s="77"/>
      <c r="AQ1" s="77"/>
      <c r="AR1" s="77"/>
      <c r="AS1" s="77"/>
      <c r="AT1" s="77"/>
      <c r="AU1" s="77"/>
      <c r="AV1" s="77">
        <v>6</v>
      </c>
      <c r="AW1" s="77"/>
      <c r="AX1" s="77"/>
      <c r="AY1" s="77"/>
      <c r="AZ1" s="77"/>
      <c r="BA1" s="77"/>
      <c r="BB1" s="77"/>
      <c r="BC1" s="77"/>
      <c r="BD1" s="77"/>
      <c r="BE1" s="77">
        <v>7</v>
      </c>
      <c r="BF1" s="77"/>
      <c r="BG1" s="77"/>
      <c r="BH1" s="77"/>
      <c r="BI1" s="77"/>
      <c r="BJ1" s="77"/>
      <c r="BK1" s="77"/>
      <c r="BL1" s="77"/>
      <c r="BM1" s="77"/>
      <c r="BN1" s="77">
        <v>8</v>
      </c>
      <c r="BO1" s="77"/>
      <c r="BP1" s="77"/>
      <c r="BQ1" s="77"/>
      <c r="BR1" s="77"/>
      <c r="BS1" s="77"/>
      <c r="BT1" s="77"/>
      <c r="BU1" s="77"/>
      <c r="BV1" s="77"/>
      <c r="BW1" s="77">
        <v>9</v>
      </c>
      <c r="BX1" s="77"/>
      <c r="BY1" s="77"/>
      <c r="BZ1" s="77"/>
      <c r="CA1" s="77"/>
      <c r="CB1" s="77"/>
      <c r="CC1" s="77"/>
      <c r="CD1" s="77"/>
      <c r="CE1" s="77"/>
      <c r="CF1" s="77">
        <v>10</v>
      </c>
      <c r="CG1" s="77"/>
      <c r="CH1" s="77"/>
      <c r="CI1" s="77"/>
      <c r="CJ1" s="77"/>
      <c r="CK1" s="77"/>
      <c r="CL1" s="77"/>
      <c r="CM1" s="77"/>
      <c r="CN1" s="77">
        <v>11</v>
      </c>
      <c r="CO1" s="77"/>
      <c r="CP1" s="77"/>
      <c r="CQ1" s="77"/>
      <c r="CR1" s="77"/>
      <c r="CS1" s="77"/>
      <c r="CT1" s="77"/>
      <c r="CU1" s="77"/>
    </row>
    <row r="2" spans="1:99" s="147" customFormat="1" ht="12.75">
      <c r="A2" s="83" t="s">
        <v>75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 t="s">
        <v>292</v>
      </c>
      <c r="T2" s="84"/>
      <c r="U2" s="84"/>
      <c r="V2" s="84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21"/>
      <c r="BO2" s="121"/>
      <c r="BP2" s="121"/>
      <c r="BQ2" s="121"/>
      <c r="BR2" s="121"/>
      <c r="BS2" s="121"/>
      <c r="BT2" s="121"/>
      <c r="BU2" s="121"/>
      <c r="BV2" s="121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8"/>
      <c r="CO2" s="118"/>
      <c r="CP2" s="118"/>
      <c r="CQ2" s="118"/>
      <c r="CR2" s="118"/>
      <c r="CS2" s="118"/>
      <c r="CT2" s="118"/>
      <c r="CU2" s="118"/>
    </row>
    <row r="3" spans="1:99" s="147" customFormat="1" ht="12.75">
      <c r="A3" s="115" t="s">
        <v>293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84"/>
      <c r="T3" s="84"/>
      <c r="U3" s="84"/>
      <c r="V3" s="84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21"/>
      <c r="BO3" s="121"/>
      <c r="BP3" s="121"/>
      <c r="BQ3" s="121"/>
      <c r="BR3" s="121"/>
      <c r="BS3" s="121"/>
      <c r="BT3" s="121"/>
      <c r="BU3" s="121"/>
      <c r="BV3" s="121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8"/>
      <c r="CO3" s="118"/>
      <c r="CP3" s="118"/>
      <c r="CQ3" s="118"/>
      <c r="CR3" s="118"/>
      <c r="CS3" s="118"/>
      <c r="CT3" s="118"/>
      <c r="CU3" s="118"/>
    </row>
    <row r="4" spans="1:99" s="147" customFormat="1" ht="12.75">
      <c r="A4" s="115" t="s">
        <v>294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84"/>
      <c r="T4" s="84"/>
      <c r="U4" s="84"/>
      <c r="V4" s="84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21"/>
      <c r="BO4" s="121"/>
      <c r="BP4" s="121"/>
      <c r="BQ4" s="121"/>
      <c r="BR4" s="121"/>
      <c r="BS4" s="121"/>
      <c r="BT4" s="121"/>
      <c r="BU4" s="121"/>
      <c r="BV4" s="121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8"/>
      <c r="CO4" s="118"/>
      <c r="CP4" s="118"/>
      <c r="CQ4" s="118"/>
      <c r="CR4" s="118"/>
      <c r="CS4" s="118"/>
      <c r="CT4" s="118"/>
      <c r="CU4" s="118"/>
    </row>
    <row r="5" spans="1:99" s="147" customFormat="1" ht="12.75">
      <c r="A5" s="85" t="s">
        <v>295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4"/>
      <c r="T5" s="84"/>
      <c r="U5" s="84"/>
      <c r="V5" s="84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21"/>
      <c r="BO5" s="121"/>
      <c r="BP5" s="121"/>
      <c r="BQ5" s="121"/>
      <c r="BR5" s="121"/>
      <c r="BS5" s="121"/>
      <c r="BT5" s="121"/>
      <c r="BU5" s="121"/>
      <c r="BV5" s="121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8"/>
      <c r="CO5" s="118"/>
      <c r="CP5" s="118"/>
      <c r="CQ5" s="118"/>
      <c r="CR5" s="118"/>
      <c r="CS5" s="118"/>
      <c r="CT5" s="118"/>
      <c r="CU5" s="118"/>
    </row>
    <row r="6" spans="1:99" ht="12.75">
      <c r="A6" s="86" t="s">
        <v>296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4" t="s">
        <v>297</v>
      </c>
      <c r="T6" s="84"/>
      <c r="U6" s="84"/>
      <c r="V6" s="84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21"/>
      <c r="BO6" s="121"/>
      <c r="BP6" s="121"/>
      <c r="BQ6" s="121"/>
      <c r="BR6" s="121"/>
      <c r="BS6" s="121"/>
      <c r="BT6" s="121"/>
      <c r="BU6" s="121"/>
      <c r="BV6" s="121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8"/>
      <c r="CO6" s="118"/>
      <c r="CP6" s="118"/>
      <c r="CQ6" s="118"/>
      <c r="CR6" s="118"/>
      <c r="CS6" s="118"/>
      <c r="CT6" s="118"/>
      <c r="CU6" s="118"/>
    </row>
    <row r="7" spans="1:99" ht="12.75">
      <c r="A7" s="115" t="s">
        <v>298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84"/>
      <c r="T7" s="84"/>
      <c r="U7" s="84"/>
      <c r="V7" s="84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21"/>
      <c r="BO7" s="121"/>
      <c r="BP7" s="121"/>
      <c r="BQ7" s="121"/>
      <c r="BR7" s="121"/>
      <c r="BS7" s="121"/>
      <c r="BT7" s="121"/>
      <c r="BU7" s="121"/>
      <c r="BV7" s="121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8"/>
      <c r="CO7" s="118"/>
      <c r="CP7" s="118"/>
      <c r="CQ7" s="118"/>
      <c r="CR7" s="118"/>
      <c r="CS7" s="118"/>
      <c r="CT7" s="118"/>
      <c r="CU7" s="118"/>
    </row>
    <row r="8" spans="1:99" ht="12.75">
      <c r="A8" s="115" t="s">
        <v>299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84"/>
      <c r="T8" s="84"/>
      <c r="U8" s="84"/>
      <c r="V8" s="84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21"/>
      <c r="BO8" s="121"/>
      <c r="BP8" s="121"/>
      <c r="BQ8" s="121"/>
      <c r="BR8" s="121"/>
      <c r="BS8" s="121"/>
      <c r="BT8" s="121"/>
      <c r="BU8" s="121"/>
      <c r="BV8" s="121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8"/>
      <c r="CO8" s="118"/>
      <c r="CP8" s="118"/>
      <c r="CQ8" s="118"/>
      <c r="CR8" s="118"/>
      <c r="CS8" s="118"/>
      <c r="CT8" s="118"/>
      <c r="CU8" s="118"/>
    </row>
    <row r="9" spans="1:99" ht="12.75">
      <c r="A9" s="85" t="s">
        <v>300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4"/>
      <c r="T9" s="84"/>
      <c r="U9" s="84"/>
      <c r="V9" s="84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21"/>
      <c r="BO9" s="121"/>
      <c r="BP9" s="121"/>
      <c r="BQ9" s="121"/>
      <c r="BR9" s="121"/>
      <c r="BS9" s="121"/>
      <c r="BT9" s="121"/>
      <c r="BU9" s="121"/>
      <c r="BV9" s="121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8"/>
      <c r="CO9" s="118"/>
      <c r="CP9" s="118"/>
      <c r="CQ9" s="118"/>
      <c r="CR9" s="118"/>
      <c r="CS9" s="118"/>
      <c r="CT9" s="118"/>
      <c r="CU9" s="118"/>
    </row>
    <row r="10" spans="1:99" ht="12.75">
      <c r="A10" s="86" t="s">
        <v>301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79" t="s">
        <v>302</v>
      </c>
      <c r="T10" s="79"/>
      <c r="U10" s="79"/>
      <c r="V10" s="79"/>
      <c r="W10" s="117">
        <v>-1</v>
      </c>
      <c r="X10" s="117"/>
      <c r="Y10" s="117"/>
      <c r="Z10" s="117"/>
      <c r="AA10" s="117"/>
      <c r="AB10" s="117"/>
      <c r="AC10" s="117"/>
      <c r="AD10" s="117"/>
      <c r="AE10" s="117">
        <v>2.4</v>
      </c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>
        <f>W10</f>
        <v>-1</v>
      </c>
      <c r="BF10" s="117"/>
      <c r="BG10" s="117"/>
      <c r="BH10" s="117"/>
      <c r="BI10" s="117"/>
      <c r="BJ10" s="117"/>
      <c r="BK10" s="117"/>
      <c r="BL10" s="117"/>
      <c r="BM10" s="117"/>
      <c r="BN10" s="117">
        <f>W10</f>
        <v>-1</v>
      </c>
      <c r="BO10" s="117"/>
      <c r="BP10" s="117"/>
      <c r="BQ10" s="117"/>
      <c r="BR10" s="117"/>
      <c r="BS10" s="117"/>
      <c r="BT10" s="117"/>
      <c r="BU10" s="117"/>
      <c r="BV10" s="117"/>
      <c r="BW10" s="117">
        <f>AE10</f>
        <v>2.4</v>
      </c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8"/>
      <c r="CO10" s="118"/>
      <c r="CP10" s="118"/>
      <c r="CQ10" s="118"/>
      <c r="CR10" s="118"/>
      <c r="CS10" s="118"/>
      <c r="CT10" s="118"/>
      <c r="CU10" s="118"/>
    </row>
    <row r="11" spans="1:99" ht="12.75">
      <c r="A11" s="85" t="s">
        <v>106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79"/>
      <c r="T11" s="79"/>
      <c r="U11" s="79"/>
      <c r="V11" s="79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8"/>
      <c r="CO11" s="118"/>
      <c r="CP11" s="118"/>
      <c r="CQ11" s="118"/>
      <c r="CR11" s="118"/>
      <c r="CS11" s="118"/>
      <c r="CT11" s="118"/>
      <c r="CU11" s="118"/>
    </row>
    <row r="12" spans="1:99" ht="15" customHeight="1">
      <c r="A12" s="86" t="s">
        <v>303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40" t="s">
        <v>304</v>
      </c>
      <c r="T12" s="140"/>
      <c r="U12" s="140"/>
      <c r="V12" s="140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17" t="s">
        <v>226</v>
      </c>
      <c r="AW12" s="117"/>
      <c r="AX12" s="117"/>
      <c r="AY12" s="117"/>
      <c r="AZ12" s="117"/>
      <c r="BA12" s="117"/>
      <c r="BB12" s="117"/>
      <c r="BC12" s="117"/>
      <c r="BD12" s="117"/>
      <c r="BE12" s="124"/>
      <c r="BF12" s="124"/>
      <c r="BG12" s="124"/>
      <c r="BH12" s="124"/>
      <c r="BI12" s="124"/>
      <c r="BJ12" s="124"/>
      <c r="BK12" s="124"/>
      <c r="BL12" s="124"/>
      <c r="BM12" s="124"/>
      <c r="BN12" s="125"/>
      <c r="BO12" s="125"/>
      <c r="BP12" s="125"/>
      <c r="BQ12" s="125"/>
      <c r="BR12" s="125"/>
      <c r="BS12" s="125"/>
      <c r="BT12" s="125"/>
      <c r="BU12" s="125"/>
      <c r="BV12" s="125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14"/>
      <c r="CO12" s="114"/>
      <c r="CP12" s="114"/>
      <c r="CQ12" s="114"/>
      <c r="CR12" s="114"/>
      <c r="CS12" s="114"/>
      <c r="CT12" s="114"/>
      <c r="CU12" s="114"/>
    </row>
    <row r="13" spans="1:99" ht="12.75">
      <c r="A13" s="146" t="s">
        <v>305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79" t="s">
        <v>306</v>
      </c>
      <c r="T13" s="79"/>
      <c r="U13" s="79"/>
      <c r="V13" s="79"/>
      <c r="W13" s="130">
        <f>W16+W17+W18+W19</f>
        <v>19043.5</v>
      </c>
      <c r="X13" s="130"/>
      <c r="Y13" s="130"/>
      <c r="Z13" s="130"/>
      <c r="AA13" s="130"/>
      <c r="AB13" s="130"/>
      <c r="AC13" s="130"/>
      <c r="AD13" s="130"/>
      <c r="AE13" s="130">
        <f>AE16+AE17+AE18+AE19</f>
        <v>19054.6</v>
      </c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>
        <f>W13</f>
        <v>19043.5</v>
      </c>
      <c r="BF13" s="130"/>
      <c r="BG13" s="130"/>
      <c r="BH13" s="130"/>
      <c r="BI13" s="130"/>
      <c r="BJ13" s="130"/>
      <c r="BK13" s="130"/>
      <c r="BL13" s="130"/>
      <c r="BM13" s="130"/>
      <c r="BN13" s="130">
        <f>W13</f>
        <v>19043.5</v>
      </c>
      <c r="BO13" s="130"/>
      <c r="BP13" s="130"/>
      <c r="BQ13" s="130"/>
      <c r="BR13" s="130"/>
      <c r="BS13" s="130"/>
      <c r="BT13" s="130"/>
      <c r="BU13" s="130"/>
      <c r="BV13" s="130"/>
      <c r="BW13" s="130">
        <f>AE13</f>
        <v>19054.6</v>
      </c>
      <c r="BX13" s="130"/>
      <c r="BY13" s="130"/>
      <c r="BZ13" s="130"/>
      <c r="CA13" s="130"/>
      <c r="CB13" s="130"/>
      <c r="CC13" s="130"/>
      <c r="CD13" s="130"/>
      <c r="CE13" s="130"/>
      <c r="CF13" s="117" t="s">
        <v>226</v>
      </c>
      <c r="CG13" s="117"/>
      <c r="CH13" s="117"/>
      <c r="CI13" s="117"/>
      <c r="CJ13" s="117"/>
      <c r="CK13" s="117"/>
      <c r="CL13" s="117"/>
      <c r="CM13" s="117"/>
      <c r="CN13" s="82" t="s">
        <v>226</v>
      </c>
      <c r="CO13" s="82"/>
      <c r="CP13" s="82"/>
      <c r="CQ13" s="82"/>
      <c r="CR13" s="82"/>
      <c r="CS13" s="82"/>
      <c r="CT13" s="82"/>
      <c r="CU13" s="82"/>
    </row>
    <row r="14" spans="1:99" ht="12.75">
      <c r="A14" s="31" t="s">
        <v>307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79"/>
      <c r="T14" s="79"/>
      <c r="U14" s="79"/>
      <c r="V14" s="79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17"/>
      <c r="CG14" s="117"/>
      <c r="CH14" s="117"/>
      <c r="CI14" s="117"/>
      <c r="CJ14" s="117"/>
      <c r="CK14" s="117"/>
      <c r="CL14" s="117"/>
      <c r="CM14" s="117"/>
      <c r="CN14" s="82"/>
      <c r="CO14" s="82"/>
      <c r="CP14" s="82"/>
      <c r="CQ14" s="82"/>
      <c r="CR14" s="82"/>
      <c r="CS14" s="82"/>
      <c r="CT14" s="82"/>
      <c r="CU14" s="82"/>
    </row>
    <row r="15" spans="1:99" ht="12.75">
      <c r="A15" s="127" t="s">
        <v>308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79"/>
      <c r="T15" s="79"/>
      <c r="U15" s="79"/>
      <c r="V15" s="79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17"/>
      <c r="CG15" s="117"/>
      <c r="CH15" s="117"/>
      <c r="CI15" s="117"/>
      <c r="CJ15" s="117"/>
      <c r="CK15" s="117"/>
      <c r="CL15" s="117"/>
      <c r="CM15" s="117"/>
      <c r="CN15" s="82"/>
      <c r="CO15" s="82"/>
      <c r="CP15" s="82"/>
      <c r="CQ15" s="82"/>
      <c r="CR15" s="82"/>
      <c r="CS15" s="82"/>
      <c r="CT15" s="82"/>
      <c r="CU15" s="82"/>
    </row>
    <row r="16" spans="1:99" ht="15" customHeight="1">
      <c r="A16" s="116" t="s">
        <v>309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79" t="s">
        <v>310</v>
      </c>
      <c r="T16" s="79"/>
      <c r="U16" s="79"/>
      <c r="V16" s="79"/>
      <c r="W16" s="117">
        <v>2223.4</v>
      </c>
      <c r="X16" s="117"/>
      <c r="Y16" s="117"/>
      <c r="Z16" s="117"/>
      <c r="AA16" s="117"/>
      <c r="AB16" s="117"/>
      <c r="AC16" s="117"/>
      <c r="AD16" s="117"/>
      <c r="AE16" s="117">
        <v>2187.7</v>
      </c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>
        <f>W16</f>
        <v>2223.4</v>
      </c>
      <c r="BF16" s="117"/>
      <c r="BG16" s="117"/>
      <c r="BH16" s="117"/>
      <c r="BI16" s="117"/>
      <c r="BJ16" s="117"/>
      <c r="BK16" s="117"/>
      <c r="BL16" s="117"/>
      <c r="BM16" s="117"/>
      <c r="BN16" s="117">
        <f>W16</f>
        <v>2223.4</v>
      </c>
      <c r="BO16" s="117"/>
      <c r="BP16" s="117"/>
      <c r="BQ16" s="117"/>
      <c r="BR16" s="117"/>
      <c r="BS16" s="117"/>
      <c r="BT16" s="117"/>
      <c r="BU16" s="117"/>
      <c r="BV16" s="117"/>
      <c r="BW16" s="117">
        <f>AE16</f>
        <v>2187.7</v>
      </c>
      <c r="BX16" s="117"/>
      <c r="BY16" s="117"/>
      <c r="BZ16" s="117"/>
      <c r="CA16" s="117"/>
      <c r="CB16" s="117"/>
      <c r="CC16" s="117"/>
      <c r="CD16" s="117"/>
      <c r="CE16" s="117"/>
      <c r="CF16" s="80">
        <v>42033.33</v>
      </c>
      <c r="CG16" s="80"/>
      <c r="CH16" s="80"/>
      <c r="CI16" s="80"/>
      <c r="CJ16" s="80"/>
      <c r="CK16" s="80"/>
      <c r="CL16" s="80"/>
      <c r="CM16" s="80"/>
      <c r="CN16" s="148">
        <v>2525</v>
      </c>
      <c r="CO16" s="148"/>
      <c r="CP16" s="148"/>
      <c r="CQ16" s="148"/>
      <c r="CR16" s="148"/>
      <c r="CS16" s="148"/>
      <c r="CT16" s="148"/>
      <c r="CU16" s="148"/>
    </row>
    <row r="17" spans="1:99" ht="15" customHeight="1">
      <c r="A17" s="116" t="s">
        <v>311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79" t="s">
        <v>312</v>
      </c>
      <c r="T17" s="79"/>
      <c r="U17" s="79"/>
      <c r="V17" s="79"/>
      <c r="W17" s="117">
        <v>2268.5</v>
      </c>
      <c r="X17" s="117"/>
      <c r="Y17" s="117"/>
      <c r="Z17" s="117"/>
      <c r="AA17" s="117"/>
      <c r="AB17" s="117"/>
      <c r="AC17" s="117"/>
      <c r="AD17" s="117"/>
      <c r="AE17" s="117">
        <v>2289.5</v>
      </c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>
        <f>W17</f>
        <v>2268.5</v>
      </c>
      <c r="BF17" s="117"/>
      <c r="BG17" s="117"/>
      <c r="BH17" s="117"/>
      <c r="BI17" s="117"/>
      <c r="BJ17" s="117"/>
      <c r="BK17" s="117"/>
      <c r="BL17" s="117"/>
      <c r="BM17" s="117"/>
      <c r="BN17" s="117">
        <f>W17</f>
        <v>2268.5</v>
      </c>
      <c r="BO17" s="117"/>
      <c r="BP17" s="117"/>
      <c r="BQ17" s="117"/>
      <c r="BR17" s="117"/>
      <c r="BS17" s="117"/>
      <c r="BT17" s="117"/>
      <c r="BU17" s="117"/>
      <c r="BV17" s="117"/>
      <c r="BW17" s="117">
        <f>AE17</f>
        <v>2289.5</v>
      </c>
      <c r="BX17" s="117"/>
      <c r="BY17" s="117"/>
      <c r="BZ17" s="117"/>
      <c r="CA17" s="117"/>
      <c r="CB17" s="117"/>
      <c r="CC17" s="117"/>
      <c r="CD17" s="117"/>
      <c r="CE17" s="117"/>
      <c r="CF17" s="80">
        <v>42033.33</v>
      </c>
      <c r="CG17" s="80"/>
      <c r="CH17" s="80"/>
      <c r="CI17" s="80"/>
      <c r="CJ17" s="80"/>
      <c r="CK17" s="80"/>
      <c r="CL17" s="80"/>
      <c r="CM17" s="80"/>
      <c r="CN17" s="148">
        <v>2172</v>
      </c>
      <c r="CO17" s="148"/>
      <c r="CP17" s="148"/>
      <c r="CQ17" s="148"/>
      <c r="CR17" s="148"/>
      <c r="CS17" s="148"/>
      <c r="CT17" s="148"/>
      <c r="CU17" s="148"/>
    </row>
    <row r="18" spans="1:99" ht="15" customHeight="1">
      <c r="A18" s="116" t="s">
        <v>313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79" t="s">
        <v>314</v>
      </c>
      <c r="T18" s="79"/>
      <c r="U18" s="79"/>
      <c r="V18" s="79"/>
      <c r="W18" s="117">
        <v>3590.8</v>
      </c>
      <c r="X18" s="117"/>
      <c r="Y18" s="117"/>
      <c r="Z18" s="117"/>
      <c r="AA18" s="117"/>
      <c r="AB18" s="117"/>
      <c r="AC18" s="117"/>
      <c r="AD18" s="117"/>
      <c r="AE18" s="117">
        <v>3661.9</v>
      </c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>
        <f>W18</f>
        <v>3590.8</v>
      </c>
      <c r="BF18" s="117"/>
      <c r="BG18" s="117"/>
      <c r="BH18" s="117"/>
      <c r="BI18" s="117"/>
      <c r="BJ18" s="117"/>
      <c r="BK18" s="117"/>
      <c r="BL18" s="117"/>
      <c r="BM18" s="117"/>
      <c r="BN18" s="117">
        <f>W18</f>
        <v>3590.8</v>
      </c>
      <c r="BO18" s="117"/>
      <c r="BP18" s="117"/>
      <c r="BQ18" s="117"/>
      <c r="BR18" s="117"/>
      <c r="BS18" s="117"/>
      <c r="BT18" s="117"/>
      <c r="BU18" s="117"/>
      <c r="BV18" s="117"/>
      <c r="BW18" s="117">
        <f>AE18</f>
        <v>3661.9</v>
      </c>
      <c r="BX18" s="117"/>
      <c r="BY18" s="117"/>
      <c r="BZ18" s="117"/>
      <c r="CA18" s="117"/>
      <c r="CB18" s="117"/>
      <c r="CC18" s="117"/>
      <c r="CD18" s="117"/>
      <c r="CE18" s="117"/>
      <c r="CF18" s="80">
        <v>39084.33</v>
      </c>
      <c r="CG18" s="80"/>
      <c r="CH18" s="80"/>
      <c r="CI18" s="80"/>
      <c r="CJ18" s="80"/>
      <c r="CK18" s="80"/>
      <c r="CL18" s="80"/>
      <c r="CM18" s="80"/>
      <c r="CN18" s="148">
        <v>1873</v>
      </c>
      <c r="CO18" s="148"/>
      <c r="CP18" s="148"/>
      <c r="CQ18" s="148"/>
      <c r="CR18" s="148"/>
      <c r="CS18" s="148"/>
      <c r="CT18" s="148"/>
      <c r="CU18" s="148"/>
    </row>
    <row r="19" spans="1:99" ht="15" customHeight="1">
      <c r="A19" s="116" t="s">
        <v>315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79" t="s">
        <v>316</v>
      </c>
      <c r="T19" s="79"/>
      <c r="U19" s="79"/>
      <c r="V19" s="79"/>
      <c r="W19" s="117">
        <v>10960.8</v>
      </c>
      <c r="X19" s="117"/>
      <c r="Y19" s="117"/>
      <c r="Z19" s="117"/>
      <c r="AA19" s="117"/>
      <c r="AB19" s="117"/>
      <c r="AC19" s="117"/>
      <c r="AD19" s="117"/>
      <c r="AE19" s="117">
        <v>10915.5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>
        <f>W19</f>
        <v>10960.8</v>
      </c>
      <c r="BF19" s="117"/>
      <c r="BG19" s="117"/>
      <c r="BH19" s="117"/>
      <c r="BI19" s="117"/>
      <c r="BJ19" s="117"/>
      <c r="BK19" s="117"/>
      <c r="BL19" s="117"/>
      <c r="BM19" s="117"/>
      <c r="BN19" s="117">
        <f>W19</f>
        <v>10960.8</v>
      </c>
      <c r="BO19" s="117"/>
      <c r="BP19" s="117"/>
      <c r="BQ19" s="117"/>
      <c r="BR19" s="117"/>
      <c r="BS19" s="117"/>
      <c r="BT19" s="117"/>
      <c r="BU19" s="117"/>
      <c r="BV19" s="117"/>
      <c r="BW19" s="117">
        <f>AE19</f>
        <v>10915.5</v>
      </c>
      <c r="BX19" s="117"/>
      <c r="BY19" s="117"/>
      <c r="BZ19" s="117"/>
      <c r="CA19" s="117"/>
      <c r="CB19" s="117"/>
      <c r="CC19" s="117"/>
      <c r="CD19" s="117"/>
      <c r="CE19" s="117"/>
      <c r="CF19" s="80">
        <v>41467.9</v>
      </c>
      <c r="CG19" s="80"/>
      <c r="CH19" s="80"/>
      <c r="CI19" s="80"/>
      <c r="CJ19" s="80"/>
      <c r="CK19" s="80"/>
      <c r="CL19" s="80"/>
      <c r="CM19" s="80"/>
      <c r="CN19" s="148">
        <v>2016</v>
      </c>
      <c r="CO19" s="148"/>
      <c r="CP19" s="148"/>
      <c r="CQ19" s="148"/>
      <c r="CR19" s="148"/>
      <c r="CS19" s="148"/>
      <c r="CT19" s="148"/>
      <c r="CU19" s="148"/>
    </row>
    <row r="20" spans="1:99" ht="15" customHeight="1">
      <c r="A20" s="116" t="s">
        <v>317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79" t="s">
        <v>318</v>
      </c>
      <c r="T20" s="79"/>
      <c r="U20" s="79"/>
      <c r="V20" s="79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8"/>
      <c r="CO20" s="118"/>
      <c r="CP20" s="118"/>
      <c r="CQ20" s="118"/>
      <c r="CR20" s="118"/>
      <c r="CS20" s="118"/>
      <c r="CT20" s="118"/>
      <c r="CU20" s="118"/>
    </row>
    <row r="21" spans="1:99" ht="12.75">
      <c r="A21" s="149" t="s">
        <v>75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84" t="s">
        <v>319</v>
      </c>
      <c r="T21" s="84"/>
      <c r="U21" s="84"/>
      <c r="V21" s="84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21"/>
      <c r="BO21" s="121"/>
      <c r="BP21" s="121"/>
      <c r="BQ21" s="121"/>
      <c r="BR21" s="121"/>
      <c r="BS21" s="121"/>
      <c r="BT21" s="121"/>
      <c r="BU21" s="121"/>
      <c r="BV21" s="121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8"/>
      <c r="CO21" s="118"/>
      <c r="CP21" s="118"/>
      <c r="CQ21" s="118"/>
      <c r="CR21" s="118"/>
      <c r="CS21" s="118"/>
      <c r="CT21" s="118"/>
      <c r="CU21" s="118"/>
    </row>
    <row r="22" spans="1:99" ht="12.75">
      <c r="A22" s="133" t="s">
        <v>320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84"/>
      <c r="T22" s="84"/>
      <c r="U22" s="84"/>
      <c r="V22" s="84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21"/>
      <c r="BO22" s="121"/>
      <c r="BP22" s="121"/>
      <c r="BQ22" s="121"/>
      <c r="BR22" s="121"/>
      <c r="BS22" s="121"/>
      <c r="BT22" s="121"/>
      <c r="BU22" s="121"/>
      <c r="BV22" s="121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8"/>
      <c r="CO22" s="118"/>
      <c r="CP22" s="118"/>
      <c r="CQ22" s="118"/>
      <c r="CR22" s="118"/>
      <c r="CS22" s="118"/>
      <c r="CT22" s="118"/>
      <c r="CU22" s="118"/>
    </row>
    <row r="23" spans="1:99" ht="15" customHeight="1">
      <c r="A23" s="133" t="s">
        <v>321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50" t="s">
        <v>322</v>
      </c>
      <c r="T23" s="150"/>
      <c r="U23" s="150"/>
      <c r="V23" s="150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2"/>
      <c r="CO23" s="152"/>
      <c r="CP23" s="152"/>
      <c r="CQ23" s="152"/>
      <c r="CR23" s="152"/>
      <c r="CS23" s="152"/>
      <c r="CT23" s="152"/>
      <c r="CU23" s="152"/>
    </row>
    <row r="24" spans="1:99" ht="15" customHeight="1">
      <c r="A24" s="116" t="s">
        <v>323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50" t="s">
        <v>324</v>
      </c>
      <c r="T24" s="150"/>
      <c r="U24" s="150"/>
      <c r="V24" s="150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2"/>
      <c r="CO24" s="152"/>
      <c r="CP24" s="152"/>
      <c r="CQ24" s="152"/>
      <c r="CR24" s="152"/>
      <c r="CS24" s="152"/>
      <c r="CT24" s="152"/>
      <c r="CU24" s="152"/>
    </row>
    <row r="25" spans="1:99" ht="12.75">
      <c r="A25" s="86" t="s">
        <v>325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79" t="s">
        <v>326</v>
      </c>
      <c r="T25" s="79"/>
      <c r="U25" s="79"/>
      <c r="V25" s="79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21"/>
      <c r="BO25" s="121"/>
      <c r="BP25" s="121"/>
      <c r="BQ25" s="121"/>
      <c r="BR25" s="121"/>
      <c r="BS25" s="121"/>
      <c r="BT25" s="121"/>
      <c r="BU25" s="121"/>
      <c r="BV25" s="121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8"/>
      <c r="CO25" s="118"/>
      <c r="CP25" s="118"/>
      <c r="CQ25" s="118"/>
      <c r="CR25" s="118"/>
      <c r="CS25" s="118"/>
      <c r="CT25" s="118"/>
      <c r="CU25" s="118"/>
    </row>
    <row r="26" spans="1:99" ht="12.75">
      <c r="A26" s="85" t="s">
        <v>102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79"/>
      <c r="T26" s="79"/>
      <c r="U26" s="79"/>
      <c r="V26" s="79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21"/>
      <c r="BO26" s="121"/>
      <c r="BP26" s="121"/>
      <c r="BQ26" s="121"/>
      <c r="BR26" s="121"/>
      <c r="BS26" s="121"/>
      <c r="BT26" s="121"/>
      <c r="BU26" s="121"/>
      <c r="BV26" s="121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8"/>
      <c r="CO26" s="118"/>
      <c r="CP26" s="118"/>
      <c r="CQ26" s="118"/>
      <c r="CR26" s="118"/>
      <c r="CS26" s="118"/>
      <c r="CT26" s="118"/>
      <c r="CU26" s="118"/>
    </row>
    <row r="27" spans="1:99" ht="12.75">
      <c r="A27" s="86" t="s">
        <v>327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79" t="s">
        <v>328</v>
      </c>
      <c r="T27" s="79"/>
      <c r="U27" s="79"/>
      <c r="V27" s="79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21"/>
      <c r="BO27" s="121"/>
      <c r="BP27" s="121"/>
      <c r="BQ27" s="121"/>
      <c r="BR27" s="121"/>
      <c r="BS27" s="121"/>
      <c r="BT27" s="121"/>
      <c r="BU27" s="121"/>
      <c r="BV27" s="121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8"/>
      <c r="CO27" s="118"/>
      <c r="CP27" s="118"/>
      <c r="CQ27" s="118"/>
      <c r="CR27" s="118"/>
      <c r="CS27" s="118"/>
      <c r="CT27" s="118"/>
      <c r="CU27" s="118"/>
    </row>
    <row r="28" spans="1:99" ht="12.75">
      <c r="A28" s="85" t="s">
        <v>329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79"/>
      <c r="T28" s="79"/>
      <c r="U28" s="79"/>
      <c r="V28" s="79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21"/>
      <c r="BO28" s="121"/>
      <c r="BP28" s="121"/>
      <c r="BQ28" s="121"/>
      <c r="BR28" s="121"/>
      <c r="BS28" s="121"/>
      <c r="BT28" s="121"/>
      <c r="BU28" s="121"/>
      <c r="BV28" s="121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8"/>
      <c r="CO28" s="118"/>
      <c r="CP28" s="118"/>
      <c r="CQ28" s="118"/>
      <c r="CR28" s="118"/>
      <c r="CS28" s="118"/>
      <c r="CT28" s="118"/>
      <c r="CU28" s="118"/>
    </row>
    <row r="29" spans="1:99" ht="12.75">
      <c r="A29" s="86" t="s">
        <v>330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4"/>
      <c r="T29" s="84"/>
      <c r="U29" s="84"/>
      <c r="V29" s="84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21"/>
      <c r="BO29" s="121"/>
      <c r="BP29" s="121"/>
      <c r="BQ29" s="121"/>
      <c r="BR29" s="121"/>
      <c r="BS29" s="121"/>
      <c r="BT29" s="121"/>
      <c r="BU29" s="121"/>
      <c r="BV29" s="121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8"/>
      <c r="CO29" s="118"/>
      <c r="CP29" s="118"/>
      <c r="CQ29" s="118"/>
      <c r="CR29" s="118"/>
      <c r="CS29" s="118"/>
      <c r="CT29" s="118"/>
      <c r="CU29" s="118"/>
    </row>
    <row r="30" spans="1:99" ht="12.75">
      <c r="A30" s="115" t="s">
        <v>331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84"/>
      <c r="T30" s="84"/>
      <c r="U30" s="84"/>
      <c r="V30" s="84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21"/>
      <c r="BO30" s="121"/>
      <c r="BP30" s="121"/>
      <c r="BQ30" s="121"/>
      <c r="BR30" s="121"/>
      <c r="BS30" s="121"/>
      <c r="BT30" s="121"/>
      <c r="BU30" s="121"/>
      <c r="BV30" s="121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8"/>
      <c r="CO30" s="118"/>
      <c r="CP30" s="118"/>
      <c r="CQ30" s="118"/>
      <c r="CR30" s="118"/>
      <c r="CS30" s="118"/>
      <c r="CT30" s="118"/>
      <c r="CU30" s="118"/>
    </row>
    <row r="31" spans="1:99" ht="12.75">
      <c r="A31" s="85" t="s">
        <v>332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4"/>
      <c r="T31" s="84"/>
      <c r="U31" s="84"/>
      <c r="V31" s="84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21"/>
      <c r="BO31" s="121"/>
      <c r="BP31" s="121"/>
      <c r="BQ31" s="121"/>
      <c r="BR31" s="121"/>
      <c r="BS31" s="121"/>
      <c r="BT31" s="121"/>
      <c r="BU31" s="121"/>
      <c r="BV31" s="121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8"/>
      <c r="CO31" s="118"/>
      <c r="CP31" s="118"/>
      <c r="CQ31" s="118"/>
      <c r="CR31" s="118"/>
      <c r="CS31" s="118"/>
      <c r="CT31" s="118"/>
      <c r="CU31" s="118"/>
    </row>
    <row r="32" spans="1:99" ht="15" customHeight="1">
      <c r="A32" s="134" t="s">
        <v>333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79" t="s">
        <v>334</v>
      </c>
      <c r="T32" s="79"/>
      <c r="U32" s="79"/>
      <c r="V32" s="79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8"/>
      <c r="CO32" s="118"/>
      <c r="CP32" s="118"/>
      <c r="CQ32" s="118"/>
      <c r="CR32" s="118"/>
      <c r="CS32" s="118"/>
      <c r="CT32" s="118"/>
      <c r="CU32" s="118"/>
    </row>
    <row r="33" spans="1:99" ht="15" customHeight="1">
      <c r="A33" s="134" t="s">
        <v>335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79" t="s">
        <v>336</v>
      </c>
      <c r="T33" s="79"/>
      <c r="U33" s="79"/>
      <c r="V33" s="79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8"/>
      <c r="CO33" s="118"/>
      <c r="CP33" s="118"/>
      <c r="CQ33" s="118"/>
      <c r="CR33" s="118"/>
      <c r="CS33" s="118"/>
      <c r="CT33" s="118"/>
      <c r="CU33" s="118"/>
    </row>
    <row r="34" spans="1:99" ht="12.75">
      <c r="A34" s="146" t="s">
        <v>337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84" t="s">
        <v>338</v>
      </c>
      <c r="T34" s="84"/>
      <c r="U34" s="84"/>
      <c r="V34" s="84"/>
      <c r="W34" s="130">
        <f>W13+Лист5!W26</f>
        <v>19034.8</v>
      </c>
      <c r="X34" s="130"/>
      <c r="Y34" s="130"/>
      <c r="Z34" s="130"/>
      <c r="AA34" s="130"/>
      <c r="AB34" s="130"/>
      <c r="AC34" s="130"/>
      <c r="AD34" s="130"/>
      <c r="AE34" s="130">
        <f>AE13+Лист5!AE26</f>
        <v>19074.699999999997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>
        <f>W34</f>
        <v>19034.8</v>
      </c>
      <c r="BF34" s="130"/>
      <c r="BG34" s="130"/>
      <c r="BH34" s="130"/>
      <c r="BI34" s="130"/>
      <c r="BJ34" s="130"/>
      <c r="BK34" s="130"/>
      <c r="BL34" s="130"/>
      <c r="BM34" s="130"/>
      <c r="BN34" s="130">
        <f>W34</f>
        <v>19034.8</v>
      </c>
      <c r="BO34" s="130"/>
      <c r="BP34" s="130"/>
      <c r="BQ34" s="130"/>
      <c r="BR34" s="130"/>
      <c r="BS34" s="130"/>
      <c r="BT34" s="130"/>
      <c r="BU34" s="130"/>
      <c r="BV34" s="130"/>
      <c r="BW34" s="130">
        <f>AE34</f>
        <v>19074.699999999997</v>
      </c>
      <c r="BX34" s="130"/>
      <c r="BY34" s="130"/>
      <c r="BZ34" s="130"/>
      <c r="CA34" s="130"/>
      <c r="CB34" s="130"/>
      <c r="CC34" s="130"/>
      <c r="CD34" s="130"/>
      <c r="CE34" s="130"/>
      <c r="CF34" s="117" t="s">
        <v>226</v>
      </c>
      <c r="CG34" s="117"/>
      <c r="CH34" s="117"/>
      <c r="CI34" s="117"/>
      <c r="CJ34" s="117"/>
      <c r="CK34" s="117"/>
      <c r="CL34" s="117"/>
      <c r="CM34" s="117"/>
      <c r="CN34" s="82" t="s">
        <v>226</v>
      </c>
      <c r="CO34" s="82"/>
      <c r="CP34" s="82"/>
      <c r="CQ34" s="82"/>
      <c r="CR34" s="82"/>
      <c r="CS34" s="82"/>
      <c r="CT34" s="82"/>
      <c r="CU34" s="82"/>
    </row>
    <row r="35" spans="1:99" ht="12.75">
      <c r="A35" s="153" t="s">
        <v>339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84"/>
      <c r="T35" s="84"/>
      <c r="U35" s="84"/>
      <c r="V35" s="84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17"/>
      <c r="CG35" s="117"/>
      <c r="CH35" s="117"/>
      <c r="CI35" s="117"/>
      <c r="CJ35" s="117"/>
      <c r="CK35" s="117"/>
      <c r="CL35" s="117"/>
      <c r="CM35" s="117"/>
      <c r="CN35" s="82"/>
      <c r="CO35" s="82"/>
      <c r="CP35" s="82"/>
      <c r="CQ35" s="82"/>
      <c r="CR35" s="82"/>
      <c r="CS35" s="82"/>
      <c r="CT35" s="82"/>
      <c r="CU35" s="82"/>
    </row>
    <row r="36" spans="1:99" ht="12.75">
      <c r="A36" s="127" t="s">
        <v>340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84"/>
      <c r="T36" s="84"/>
      <c r="U36" s="84"/>
      <c r="V36" s="84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17"/>
      <c r="CG36" s="117"/>
      <c r="CH36" s="117"/>
      <c r="CI36" s="117"/>
      <c r="CJ36" s="117"/>
      <c r="CK36" s="117"/>
      <c r="CL36" s="117"/>
      <c r="CM36" s="117"/>
      <c r="CN36" s="82"/>
      <c r="CO36" s="82"/>
      <c r="CP36" s="82"/>
      <c r="CQ36" s="82"/>
      <c r="CR36" s="82"/>
      <c r="CS36" s="82"/>
      <c r="CT36" s="82"/>
      <c r="CU36" s="82"/>
    </row>
    <row r="38" spans="1:54" ht="12.75">
      <c r="A38" s="136" t="s">
        <v>341</v>
      </c>
      <c r="AT38" s="154">
        <v>33</v>
      </c>
      <c r="AU38" s="154"/>
      <c r="AV38" s="154"/>
      <c r="AW38" s="154"/>
      <c r="AX38" s="154"/>
      <c r="AY38" s="154"/>
      <c r="AZ38" s="154"/>
      <c r="BA38" s="154"/>
      <c r="BB38" s="137" t="s">
        <v>342</v>
      </c>
    </row>
  </sheetData>
  <sheetProtection selectLockedCells="1" selectUnlockedCells="1"/>
  <mergeCells count="237">
    <mergeCell ref="A1:R1"/>
    <mergeCell ref="S1:V1"/>
    <mergeCell ref="W1:AD1"/>
    <mergeCell ref="AE1:AL1"/>
    <mergeCell ref="AM1:AU1"/>
    <mergeCell ref="AV1:BD1"/>
    <mergeCell ref="BE1:BM1"/>
    <mergeCell ref="BN1:BV1"/>
    <mergeCell ref="BW1:CE1"/>
    <mergeCell ref="CF1:CM1"/>
    <mergeCell ref="CN1:CU1"/>
    <mergeCell ref="A2:R2"/>
    <mergeCell ref="S2:V5"/>
    <mergeCell ref="W2:AD5"/>
    <mergeCell ref="AE2:AL5"/>
    <mergeCell ref="AM2:AU5"/>
    <mergeCell ref="AV2:BD5"/>
    <mergeCell ref="BE2:BM5"/>
    <mergeCell ref="BN2:BV5"/>
    <mergeCell ref="BW2:CE5"/>
    <mergeCell ref="CF2:CM5"/>
    <mergeCell ref="CN2:CU5"/>
    <mergeCell ref="A3:R3"/>
    <mergeCell ref="A4:R4"/>
    <mergeCell ref="A5:R5"/>
    <mergeCell ref="A6:R6"/>
    <mergeCell ref="S6:V9"/>
    <mergeCell ref="W6:AD9"/>
    <mergeCell ref="AE6:AL9"/>
    <mergeCell ref="AM6:AU9"/>
    <mergeCell ref="AV6:BD9"/>
    <mergeCell ref="BE6:BM9"/>
    <mergeCell ref="BN6:BV9"/>
    <mergeCell ref="BW6:CE9"/>
    <mergeCell ref="CF6:CM9"/>
    <mergeCell ref="CN6:CU9"/>
    <mergeCell ref="A7:R7"/>
    <mergeCell ref="A8:R8"/>
    <mergeCell ref="A9:R9"/>
    <mergeCell ref="A10:R10"/>
    <mergeCell ref="S10:V11"/>
    <mergeCell ref="W10:AD11"/>
    <mergeCell ref="AE10:AL11"/>
    <mergeCell ref="AM10:AU11"/>
    <mergeCell ref="AV10:BD11"/>
    <mergeCell ref="BE10:BM11"/>
    <mergeCell ref="BN10:BV11"/>
    <mergeCell ref="BW10:CE11"/>
    <mergeCell ref="CF10:CM11"/>
    <mergeCell ref="CN10:CU11"/>
    <mergeCell ref="A11:R11"/>
    <mergeCell ref="A12:R12"/>
    <mergeCell ref="S12:V12"/>
    <mergeCell ref="W12:AD12"/>
    <mergeCell ref="AE12:AL12"/>
    <mergeCell ref="AM12:AU12"/>
    <mergeCell ref="AV12:BD12"/>
    <mergeCell ref="BE12:BM12"/>
    <mergeCell ref="BN12:BV12"/>
    <mergeCell ref="BW12:CE12"/>
    <mergeCell ref="CF12:CM12"/>
    <mergeCell ref="CN12:CU12"/>
    <mergeCell ref="A13:R13"/>
    <mergeCell ref="S13:V15"/>
    <mergeCell ref="W13:AD15"/>
    <mergeCell ref="AE13:AL15"/>
    <mergeCell ref="AM13:AU15"/>
    <mergeCell ref="AV13:BD15"/>
    <mergeCell ref="BE13:BM15"/>
    <mergeCell ref="BN13:BV15"/>
    <mergeCell ref="BW13:CE15"/>
    <mergeCell ref="CF13:CM15"/>
    <mergeCell ref="CN13:CU15"/>
    <mergeCell ref="A14:R14"/>
    <mergeCell ref="A15:R15"/>
    <mergeCell ref="A16:R16"/>
    <mergeCell ref="S16:V16"/>
    <mergeCell ref="W16:AD16"/>
    <mergeCell ref="AE16:AL16"/>
    <mergeCell ref="AM16:AU16"/>
    <mergeCell ref="AV16:BD16"/>
    <mergeCell ref="BE16:BM16"/>
    <mergeCell ref="BN16:BV16"/>
    <mergeCell ref="BW16:CE16"/>
    <mergeCell ref="CF16:CM16"/>
    <mergeCell ref="CN16:CU16"/>
    <mergeCell ref="A17:R17"/>
    <mergeCell ref="S17:V17"/>
    <mergeCell ref="W17:AD17"/>
    <mergeCell ref="AE17:AL17"/>
    <mergeCell ref="AM17:AU17"/>
    <mergeCell ref="AV17:BD17"/>
    <mergeCell ref="BE17:BM17"/>
    <mergeCell ref="BN17:BV17"/>
    <mergeCell ref="BW17:CE17"/>
    <mergeCell ref="CF17:CM17"/>
    <mergeCell ref="CN17:CU17"/>
    <mergeCell ref="A18:R18"/>
    <mergeCell ref="S18:V18"/>
    <mergeCell ref="W18:AD18"/>
    <mergeCell ref="AE18:AL18"/>
    <mergeCell ref="AM18:AU18"/>
    <mergeCell ref="AV18:BD18"/>
    <mergeCell ref="BE18:BM18"/>
    <mergeCell ref="BN18:BV18"/>
    <mergeCell ref="BW18:CE18"/>
    <mergeCell ref="CF18:CM18"/>
    <mergeCell ref="CN18:CU18"/>
    <mergeCell ref="A19:R19"/>
    <mergeCell ref="S19:V19"/>
    <mergeCell ref="W19:AD19"/>
    <mergeCell ref="AE19:AL19"/>
    <mergeCell ref="AM19:AU19"/>
    <mergeCell ref="AV19:BD19"/>
    <mergeCell ref="BE19:BM19"/>
    <mergeCell ref="BN19:BV19"/>
    <mergeCell ref="BW19:CE19"/>
    <mergeCell ref="CF19:CM19"/>
    <mergeCell ref="CN19:CU19"/>
    <mergeCell ref="A20:R20"/>
    <mergeCell ref="S20:V20"/>
    <mergeCell ref="W20:AD20"/>
    <mergeCell ref="AE20:AL20"/>
    <mergeCell ref="AM20:AU20"/>
    <mergeCell ref="AV20:BD20"/>
    <mergeCell ref="BE20:BM20"/>
    <mergeCell ref="BN20:BV20"/>
    <mergeCell ref="BW20:CE20"/>
    <mergeCell ref="CF20:CM20"/>
    <mergeCell ref="CN20:CU20"/>
    <mergeCell ref="A21:R21"/>
    <mergeCell ref="S21:V22"/>
    <mergeCell ref="W21:AD22"/>
    <mergeCell ref="AE21:AL22"/>
    <mergeCell ref="AM21:AU22"/>
    <mergeCell ref="AV21:BD22"/>
    <mergeCell ref="BE21:BM22"/>
    <mergeCell ref="BN21:BV22"/>
    <mergeCell ref="BW21:CE22"/>
    <mergeCell ref="CF21:CM22"/>
    <mergeCell ref="CN21:CU22"/>
    <mergeCell ref="A22:R22"/>
    <mergeCell ref="A23:R23"/>
    <mergeCell ref="S23:V23"/>
    <mergeCell ref="W23:AD23"/>
    <mergeCell ref="AE23:AL23"/>
    <mergeCell ref="AM23:AU23"/>
    <mergeCell ref="AV23:BD23"/>
    <mergeCell ref="BE23:BM23"/>
    <mergeCell ref="BN23:BV23"/>
    <mergeCell ref="BW23:CE23"/>
    <mergeCell ref="CF23:CM23"/>
    <mergeCell ref="CN23:CU23"/>
    <mergeCell ref="A24:R24"/>
    <mergeCell ref="S24:V24"/>
    <mergeCell ref="W24:AD24"/>
    <mergeCell ref="AE24:AL24"/>
    <mergeCell ref="AM24:AU24"/>
    <mergeCell ref="AV24:BD24"/>
    <mergeCell ref="BE24:BM24"/>
    <mergeCell ref="BN24:BV24"/>
    <mergeCell ref="BW24:CE24"/>
    <mergeCell ref="CF24:CM24"/>
    <mergeCell ref="CN24:CU24"/>
    <mergeCell ref="A25:R25"/>
    <mergeCell ref="S25:V26"/>
    <mergeCell ref="W25:AD26"/>
    <mergeCell ref="AE25:AL26"/>
    <mergeCell ref="AM25:AU26"/>
    <mergeCell ref="AV25:BD26"/>
    <mergeCell ref="BE25:BM26"/>
    <mergeCell ref="BN25:BV26"/>
    <mergeCell ref="BW25:CE26"/>
    <mergeCell ref="CF25:CM26"/>
    <mergeCell ref="CN25:CU26"/>
    <mergeCell ref="A26:R26"/>
    <mergeCell ref="A27:R27"/>
    <mergeCell ref="S27:V28"/>
    <mergeCell ref="W27:AD28"/>
    <mergeCell ref="AE27:AL28"/>
    <mergeCell ref="AM27:AU28"/>
    <mergeCell ref="AV27:BD28"/>
    <mergeCell ref="BE27:BM28"/>
    <mergeCell ref="BN27:BV28"/>
    <mergeCell ref="BW27:CE28"/>
    <mergeCell ref="CF27:CM28"/>
    <mergeCell ref="CN27:CU28"/>
    <mergeCell ref="A28:R28"/>
    <mergeCell ref="A29:R29"/>
    <mergeCell ref="S29:V31"/>
    <mergeCell ref="W29:AD31"/>
    <mergeCell ref="AE29:AL31"/>
    <mergeCell ref="AM29:AU31"/>
    <mergeCell ref="AV29:BD31"/>
    <mergeCell ref="BE29:BM31"/>
    <mergeCell ref="BN29:BV31"/>
    <mergeCell ref="BW29:CE31"/>
    <mergeCell ref="CF29:CM31"/>
    <mergeCell ref="CN29:CU31"/>
    <mergeCell ref="A30:R30"/>
    <mergeCell ref="A31:R31"/>
    <mergeCell ref="A32:R32"/>
    <mergeCell ref="S32:V32"/>
    <mergeCell ref="W32:AD32"/>
    <mergeCell ref="AE32:AL32"/>
    <mergeCell ref="AM32:AU32"/>
    <mergeCell ref="AV32:BD32"/>
    <mergeCell ref="BE32:BM32"/>
    <mergeCell ref="BN32:BV32"/>
    <mergeCell ref="BW32:CE32"/>
    <mergeCell ref="CF32:CM32"/>
    <mergeCell ref="CN32:CU32"/>
    <mergeCell ref="A33:R33"/>
    <mergeCell ref="S33:V33"/>
    <mergeCell ref="W33:AD33"/>
    <mergeCell ref="AE33:AL33"/>
    <mergeCell ref="AM33:AU33"/>
    <mergeCell ref="AV33:BD33"/>
    <mergeCell ref="BE33:BM33"/>
    <mergeCell ref="BN33:BV33"/>
    <mergeCell ref="BW33:CE33"/>
    <mergeCell ref="CF33:CM33"/>
    <mergeCell ref="CN33:CU33"/>
    <mergeCell ref="A34:R34"/>
    <mergeCell ref="S34:V36"/>
    <mergeCell ref="W34:AD36"/>
    <mergeCell ref="AE34:AL36"/>
    <mergeCell ref="AM34:AU36"/>
    <mergeCell ref="AV34:BD36"/>
    <mergeCell ref="BE34:BM36"/>
    <mergeCell ref="BN34:BV36"/>
    <mergeCell ref="BW34:CE36"/>
    <mergeCell ref="CF34:CM36"/>
    <mergeCell ref="CN34:CU36"/>
    <mergeCell ref="A35:R35"/>
    <mergeCell ref="A36:R36"/>
    <mergeCell ref="AT38:BA38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zoomScaleSheetLayoutView="100" workbookViewId="0" topLeftCell="I1">
      <selection activeCell="AN11" sqref="AN11"/>
    </sheetView>
  </sheetViews>
  <sheetFormatPr defaultColWidth="1.00390625" defaultRowHeight="12.75"/>
  <cols>
    <col min="1" max="36" width="1.37890625" style="155" customWidth="1"/>
    <col min="37" max="43" width="1.37890625" style="156" customWidth="1"/>
    <col min="44" max="46" width="1.37890625" style="155" customWidth="1"/>
    <col min="47" max="52" width="1.37890625" style="156" customWidth="1"/>
    <col min="53" max="16384" width="1.37890625" style="155" customWidth="1"/>
  </cols>
  <sheetData>
    <row r="1" ht="12.75">
      <c r="A1" s="157" t="s">
        <v>343</v>
      </c>
    </row>
    <row r="3" spans="1:99" ht="12.75" customHeight="1">
      <c r="A3" s="158" t="s">
        <v>344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 t="s">
        <v>32</v>
      </c>
      <c r="AH3" s="158"/>
      <c r="AI3" s="158"/>
      <c r="AJ3" s="158"/>
      <c r="AK3" s="158"/>
      <c r="AL3" s="158"/>
      <c r="AM3" s="158"/>
      <c r="AN3" s="158" t="s">
        <v>345</v>
      </c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 t="s">
        <v>346</v>
      </c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 t="s">
        <v>347</v>
      </c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</row>
    <row r="4" spans="1:99" ht="12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 t="s">
        <v>53</v>
      </c>
      <c r="AH4" s="159"/>
      <c r="AI4" s="159"/>
      <c r="AJ4" s="159"/>
      <c r="AK4" s="159"/>
      <c r="AL4" s="159"/>
      <c r="AM4" s="159"/>
      <c r="AN4" s="159" t="s">
        <v>348</v>
      </c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 t="s">
        <v>349</v>
      </c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 t="s">
        <v>350</v>
      </c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</row>
    <row r="5" spans="1:99" ht="12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 t="s">
        <v>351</v>
      </c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 t="s">
        <v>342</v>
      </c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 t="s">
        <v>352</v>
      </c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</row>
    <row r="6" spans="1:99" ht="12.7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 t="s">
        <v>353</v>
      </c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</row>
    <row r="7" spans="1:99" ht="12.75">
      <c r="A7" s="158">
        <v>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61">
        <v>2</v>
      </c>
      <c r="AH7" s="161"/>
      <c r="AI7" s="161"/>
      <c r="AJ7" s="161"/>
      <c r="AK7" s="161"/>
      <c r="AL7" s="161"/>
      <c r="AM7" s="161"/>
      <c r="AN7" s="162">
        <v>3</v>
      </c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>
        <v>4</v>
      </c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>
        <v>5</v>
      </c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</row>
    <row r="8" spans="1:99" ht="15" customHeight="1">
      <c r="A8" s="163" t="s">
        <v>354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4">
        <v>59</v>
      </c>
      <c r="AH8" s="164"/>
      <c r="AI8" s="164"/>
      <c r="AJ8" s="164"/>
      <c r="AK8" s="164"/>
      <c r="AL8" s="164"/>
      <c r="AM8" s="164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</row>
    <row r="9" spans="1:99" ht="15" customHeight="1">
      <c r="A9" s="165" t="s">
        <v>355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4">
        <v>60</v>
      </c>
      <c r="AH9" s="164"/>
      <c r="AI9" s="164"/>
      <c r="AJ9" s="164"/>
      <c r="AK9" s="164"/>
      <c r="AL9" s="164"/>
      <c r="AM9" s="164"/>
      <c r="AN9" s="166">
        <v>8385.947</v>
      </c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7">
        <v>41467.9</v>
      </c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8">
        <v>2016</v>
      </c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</row>
    <row r="10" spans="1:99" ht="15" customHeight="1">
      <c r="A10" s="163" t="s">
        <v>356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4">
        <v>61</v>
      </c>
      <c r="AH10" s="164"/>
      <c r="AI10" s="164"/>
      <c r="AJ10" s="164"/>
      <c r="AK10" s="164"/>
      <c r="AL10" s="164"/>
      <c r="AM10" s="164"/>
      <c r="AN10" s="80">
        <v>113126.28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>
        <v>42033.33</v>
      </c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148">
        <v>2049</v>
      </c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</row>
    <row r="11" spans="1:99" ht="15" customHeight="1">
      <c r="A11" s="163" t="s">
        <v>357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4">
        <v>62</v>
      </c>
      <c r="AH11" s="164"/>
      <c r="AI11" s="164"/>
      <c r="AJ11" s="164"/>
      <c r="AK11" s="164"/>
      <c r="AL11" s="164"/>
      <c r="AM11" s="164"/>
      <c r="AN11" s="81">
        <v>2738.902</v>
      </c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0">
        <v>39084.33</v>
      </c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148">
        <v>1873</v>
      </c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</row>
    <row r="12" spans="1:99" ht="15" customHeight="1">
      <c r="A12" s="163" t="s">
        <v>358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4">
        <v>63</v>
      </c>
      <c r="AH12" s="164"/>
      <c r="AI12" s="164"/>
      <c r="AJ12" s="164"/>
      <c r="AK12" s="164"/>
      <c r="AL12" s="164"/>
      <c r="AM12" s="164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</row>
    <row r="13" spans="1:99" ht="15" customHeight="1">
      <c r="A13" s="163" t="s">
        <v>359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4">
        <v>64</v>
      </c>
      <c r="AH13" s="164"/>
      <c r="AI13" s="164"/>
      <c r="AJ13" s="164"/>
      <c r="AK13" s="164"/>
      <c r="AL13" s="164"/>
      <c r="AM13" s="164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</row>
    <row r="14" s="1" customFormat="1" ht="12.75"/>
    <row r="15" s="1" customFormat="1" ht="12.75"/>
    <row r="16" s="1" customFormat="1" ht="12.75"/>
    <row r="17" spans="1:26" s="1" customFormat="1" ht="12.75">
      <c r="A17" s="147" t="s">
        <v>360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99" s="1" customFormat="1" ht="12.75">
      <c r="A18" s="147" t="s">
        <v>361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</row>
    <row r="19" spans="1:99" s="1" customFormat="1" ht="12.75">
      <c r="A19" s="147" t="s">
        <v>362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</row>
    <row r="20" spans="1:26" s="1" customFormat="1" ht="12.75">
      <c r="A20" s="147" t="s">
        <v>363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80" ht="12.75">
      <c r="A21" s="171" t="s">
        <v>364</v>
      </c>
      <c r="AA21" s="172" t="s">
        <v>365</v>
      </c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"/>
      <c r="AT21" s="1"/>
      <c r="AU21" s="1"/>
      <c r="AV21" s="172" t="s">
        <v>366</v>
      </c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"/>
      <c r="BO21" s="1"/>
      <c r="BP21" s="1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</row>
    <row r="22" spans="1:80" s="174" customFormat="1" ht="12.75" customHeight="1">
      <c r="A22" s="173"/>
      <c r="AA22" s="175" t="s">
        <v>367</v>
      </c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6"/>
      <c r="AT22" s="176"/>
      <c r="AU22" s="176"/>
      <c r="AV22" s="175" t="s">
        <v>368</v>
      </c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7"/>
      <c r="BO22" s="177"/>
      <c r="BP22" s="177"/>
      <c r="BQ22" s="178" t="s">
        <v>369</v>
      </c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</row>
    <row r="23" spans="27:80" s="179" customFormat="1" ht="12.75"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27:80" ht="12.75">
      <c r="AA24" s="172" t="s">
        <v>370</v>
      </c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"/>
      <c r="AT24" s="1"/>
      <c r="AU24" s="1"/>
      <c r="AV24" s="180" t="s">
        <v>371</v>
      </c>
      <c r="AW24" s="172" t="s">
        <v>193</v>
      </c>
      <c r="AX24" s="172"/>
      <c r="AY24" s="147" t="s">
        <v>372</v>
      </c>
      <c r="AZ24" s="172" t="s">
        <v>373</v>
      </c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"/>
      <c r="BL24" s="181" t="s">
        <v>11</v>
      </c>
      <c r="BM24" s="182" t="s">
        <v>138</v>
      </c>
      <c r="BN24" s="182"/>
      <c r="BO24" s="147" t="s">
        <v>374</v>
      </c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27:80" s="174" customFormat="1" ht="12.75">
      <c r="AA25" s="175" t="s">
        <v>375</v>
      </c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83"/>
      <c r="AT25" s="183"/>
      <c r="AU25" s="183"/>
      <c r="AV25" s="183" t="s">
        <v>376</v>
      </c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</row>
    <row r="26" s="1" customFormat="1" ht="12.75"/>
    <row r="27" s="1" customFormat="1" ht="12.75"/>
  </sheetData>
  <sheetProtection selectLockedCells="1" selectUnlockedCells="1"/>
  <mergeCells count="67">
    <mergeCell ref="A3:AF3"/>
    <mergeCell ref="AG3:AM3"/>
    <mergeCell ref="AN3:BG3"/>
    <mergeCell ref="BH3:CA3"/>
    <mergeCell ref="CB3:CU3"/>
    <mergeCell ref="A4:AF4"/>
    <mergeCell ref="AG4:AM4"/>
    <mergeCell ref="AN4:BG4"/>
    <mergeCell ref="BH4:CA4"/>
    <mergeCell ref="CB4:CU4"/>
    <mergeCell ref="A5:AF5"/>
    <mergeCell ref="AG5:AM5"/>
    <mergeCell ref="AN5:BG5"/>
    <mergeCell ref="BH5:CA5"/>
    <mergeCell ref="CB5:CU5"/>
    <mergeCell ref="A6:AF6"/>
    <mergeCell ref="AG6:AM6"/>
    <mergeCell ref="AN6:BG6"/>
    <mergeCell ref="BH6:CA6"/>
    <mergeCell ref="CB6:CU6"/>
    <mergeCell ref="A7:AF7"/>
    <mergeCell ref="AG7:AM7"/>
    <mergeCell ref="AN7:BG7"/>
    <mergeCell ref="BH7:CA7"/>
    <mergeCell ref="CB7:CU7"/>
    <mergeCell ref="A8:AF8"/>
    <mergeCell ref="AG8:AM8"/>
    <mergeCell ref="AN8:BG8"/>
    <mergeCell ref="BH8:CA8"/>
    <mergeCell ref="CB8:CU8"/>
    <mergeCell ref="A9:AF9"/>
    <mergeCell ref="AG9:AM9"/>
    <mergeCell ref="AN9:BG9"/>
    <mergeCell ref="BH9:CA9"/>
    <mergeCell ref="CB9:CU9"/>
    <mergeCell ref="A10:AF10"/>
    <mergeCell ref="AG10:AM10"/>
    <mergeCell ref="AN10:BG10"/>
    <mergeCell ref="BH10:CA10"/>
    <mergeCell ref="CB10:CU10"/>
    <mergeCell ref="A11:AF11"/>
    <mergeCell ref="AG11:AM11"/>
    <mergeCell ref="AN11:BG11"/>
    <mergeCell ref="BH11:CA11"/>
    <mergeCell ref="CB11:CU11"/>
    <mergeCell ref="A12:AF12"/>
    <mergeCell ref="AG12:AM12"/>
    <mergeCell ref="AN12:BG12"/>
    <mergeCell ref="BH12:CA12"/>
    <mergeCell ref="CB12:CU12"/>
    <mergeCell ref="A13:AF13"/>
    <mergeCell ref="AG13:AM13"/>
    <mergeCell ref="AN13:BG13"/>
    <mergeCell ref="BH13:CA13"/>
    <mergeCell ref="CB13:CU13"/>
    <mergeCell ref="AA21:AR21"/>
    <mergeCell ref="AV21:BM21"/>
    <mergeCell ref="BQ21:CB21"/>
    <mergeCell ref="AA22:AR22"/>
    <mergeCell ref="AV22:BM22"/>
    <mergeCell ref="BQ22:CB22"/>
    <mergeCell ref="AA24:AR24"/>
    <mergeCell ref="AW24:AX24"/>
    <mergeCell ref="AZ24:BJ24"/>
    <mergeCell ref="BM24:BN24"/>
    <mergeCell ref="AA25:AR25"/>
    <mergeCell ref="AV25:BQ25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User</cp:lastModifiedBy>
  <cp:lastPrinted>2011-09-22T07:33:00Z</cp:lastPrinted>
  <dcterms:created xsi:type="dcterms:W3CDTF">2004-06-16T07:44:42Z</dcterms:created>
  <dcterms:modified xsi:type="dcterms:W3CDTF">2013-01-30T07:08:40Z</dcterms:modified>
  <cp:category/>
  <cp:version/>
  <cp:contentType/>
  <cp:contentStatus/>
</cp:coreProperties>
</file>